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13_ncr:1_{0A1F493F-68D9-4592-BB9D-9453FEB0D9B0}" xr6:coauthVersionLast="45" xr6:coauthVersionMax="45" xr10:uidLastSave="{00000000-0000-0000-0000-000000000000}"/>
  <bookViews>
    <workbookView xWindow="-120" yWindow="-120" windowWidth="29040" windowHeight="15840" xr2:uid="{F87DB37F-B0DC-4CFD-A6C0-CB97CCC8DA67}"/>
  </bookViews>
  <sheets>
    <sheet name="EthCOVIDTrends" sheetId="1" r:id="rId1"/>
  </sheets>
  <definedNames>
    <definedName name="_xlchart.v2.0" hidden="1">EthCOVIDTrends!$AG$53:$AG$64</definedName>
    <definedName name="_xlchart.v2.1" hidden="1">EthCOVIDTrends!$AG$54:$AG$65</definedName>
    <definedName name="_xlchart.v2.2" hidden="1">EthCOVIDTrends!$AH$52</definedName>
    <definedName name="_xlchart.v2.3" hidden="1">EthCOVIDTrends!$AH$53:$AH$64</definedName>
    <definedName name="_xlchart.v2.4" hidden="1">EthCOVIDTrends!$AH$54:$AH$65</definedName>
    <definedName name="_xlchart.v2.5" hidden="1">EthCOVIDTrends!$AG$53:$AG$64</definedName>
    <definedName name="_xlchart.v2.6" hidden="1">EthCOVIDTrends!$AG$54:$AG$65</definedName>
    <definedName name="_xlchart.v2.7" hidden="1">EthCOVIDTrends!$AH$52</definedName>
    <definedName name="_xlchart.v2.8" hidden="1">EthCOVIDTrends!$AH$53:$AH$64</definedName>
    <definedName name="_xlchart.v2.9" hidden="1">EthCOVIDTrends!$AH$54:$AH$65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K55" i="1"/>
  <c r="K56" i="1"/>
  <c r="K57" i="1"/>
  <c r="K58" i="1"/>
  <c r="K59" i="1"/>
  <c r="K60" i="1"/>
  <c r="K61" i="1"/>
  <c r="K62" i="1"/>
  <c r="K63" i="1"/>
  <c r="K64" i="1"/>
  <c r="K53" i="1"/>
  <c r="AH53" i="1" l="1"/>
  <c r="AH62" i="1" l="1"/>
  <c r="AH54" i="1"/>
  <c r="AH55" i="1"/>
  <c r="AH56" i="1"/>
  <c r="AH57" i="1"/>
  <c r="AH58" i="1"/>
  <c r="AH59" i="1"/>
  <c r="AH60" i="1"/>
  <c r="AH61" i="1"/>
  <c r="AH63" i="1"/>
  <c r="AH64" i="1"/>
  <c r="J65" i="1" l="1"/>
</calcChain>
</file>

<file path=xl/sharedStrings.xml><?xml version="1.0" encoding="utf-8"?>
<sst xmlns="http://schemas.openxmlformats.org/spreadsheetml/2006/main" count="51" uniqueCount="25">
  <si>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</si>
  <si>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</si>
  <si>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</si>
  <si>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</si>
  <si>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</si>
  <si>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</si>
  <si>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</si>
  <si>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</si>
  <si>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</si>
  <si>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</si>
  <si>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</si>
  <si>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</si>
  <si>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</si>
  <si>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</si>
  <si>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</si>
  <si>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</si>
  <si>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</si>
  <si>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</si>
  <si>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</si>
  <si>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</si>
  <si>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</si>
  <si>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</si>
  <si>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Population September2020</t>
  </si>
  <si>
    <t>Total</t>
  </si>
  <si>
    <t>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</si>
</sst>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9" fontId="0" fillId="0" borderId="0" xfId="2" applyFont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0" fontId="5" fillId="3" borderId="0" xfId="0" applyFont="1" applyFill="1" applyBorder="1"/>
    <xf numFmtId="3" fontId="0" fillId="3" borderId="0" xfId="0" applyNumberFormat="1" applyFill="1"/>
    <xf numFmtId="164" fontId="0" fillId="3" borderId="0" xfId="0" applyNumberFormat="1" applyFill="1"/>
    <xf numFmtId="164" fontId="0" fillId="3" borderId="0" xfId="1" applyNumberFormat="1" applyFont="1" applyFill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4" fontId="4" fillId="0" borderId="1" xfId="1" applyNumberFormat="1" applyFont="1" applyBorder="1"/>
    <xf numFmtId="164" fontId="0" fillId="3" borderId="0" xfId="1" applyNumberFormat="1" applyFont="1" applyFill="1" applyBorder="1"/>
    <xf numFmtId="164" fontId="5" fillId="3" borderId="0" xfId="1" applyNumberFormat="1" applyFont="1" applyFill="1" applyBorder="1"/>
    <xf numFmtId="0" fontId="0" fillId="3" borderId="0" xfId="0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EthCOVIDTrends!$L$54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EthCOVIDTrends!$N$54:$AF$54</c:f>
              <c:numCache>
                <c:formatCode>General</c:formatCode>
                <c:ptCount val="19"/>
                <c:pt idx="0">
                  <c:v>256</c:v>
                </c:pt>
                <c:pt idx="1">
                  <c:v>260</c:v>
                </c:pt>
                <c:pt idx="2">
                  <c:v>292</c:v>
                </c:pt>
                <c:pt idx="3">
                  <c:v>293</c:v>
                </c:pt>
                <c:pt idx="4">
                  <c:v>299</c:v>
                </c:pt>
                <c:pt idx="5">
                  <c:v>313</c:v>
                </c:pt>
                <c:pt idx="6">
                  <c:v>391</c:v>
                </c:pt>
                <c:pt idx="7">
                  <c:v>391</c:v>
                </c:pt>
                <c:pt idx="8">
                  <c:v>415</c:v>
                </c:pt>
                <c:pt idx="9" formatCode="_(* #,##0_);_(* \(#,##0\);_(* &quot;-&quot;??_);_(@_)">
                  <c:v>415</c:v>
                </c:pt>
                <c:pt idx="10" formatCode="_(* #,##0_);_(* \(#,##0\);_(* &quot;-&quot;??_);_(@_)">
                  <c:v>650</c:v>
                </c:pt>
                <c:pt idx="11" formatCode="_(* #,##0_);_(* \(#,##0\);_(* &quot;-&quot;??_);_(@_)">
                  <c:v>803</c:v>
                </c:pt>
                <c:pt idx="12" formatCode="_(* #,##0_);_(* \(#,##0\);_(* &quot;-&quot;??_);_(@_)">
                  <c:v>1408</c:v>
                </c:pt>
                <c:pt idx="13" formatCode="_(* #,##0_);_(* \(#,##0\);_(* &quot;-&quot;??_);_(@_)">
                  <c:v>1447</c:v>
                </c:pt>
                <c:pt idx="14" formatCode="_(* #,##0_);_(* \(#,##0\);_(* &quot;-&quot;??_);_(@_)">
                  <c:v>1488</c:v>
                </c:pt>
                <c:pt idx="15" formatCode="_(* #,##0_);_(* \(#,##0\);_(* &quot;-&quot;??_);_(@_)">
                  <c:v>1547</c:v>
                </c:pt>
                <c:pt idx="16" formatCode="_(* #,##0_);_(* \(#,##0\);_(* &quot;-&quot;??_);_(@_)">
                  <c:v>1618</c:v>
                </c:pt>
                <c:pt idx="17" formatCode="_(* #,##0_);_(* \(#,##0\);_(* &quot;-&quot;??_);_(@_)">
                  <c:v>1727</c:v>
                </c:pt>
                <c:pt idx="18" formatCode="_(* #,##0_);_(* \(#,##0\);_(* &quot;-&quot;??_);_(@_)">
                  <c:v>1757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EthCOVIDTrends!$L$55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EthCOVIDTrends!$N$55:$AF$55</c:f>
              <c:numCache>
                <c:formatCode>General</c:formatCode>
                <c:ptCount val="19"/>
                <c:pt idx="0">
                  <c:v>484</c:v>
                </c:pt>
                <c:pt idx="1">
                  <c:v>499</c:v>
                </c:pt>
                <c:pt idx="2">
                  <c:v>607</c:v>
                </c:pt>
                <c:pt idx="3">
                  <c:v>627</c:v>
                </c:pt>
                <c:pt idx="4">
                  <c:v>641</c:v>
                </c:pt>
                <c:pt idx="5">
                  <c:v>691</c:v>
                </c:pt>
                <c:pt idx="6">
                  <c:v>780</c:v>
                </c:pt>
                <c:pt idx="7">
                  <c:v>850</c:v>
                </c:pt>
                <c:pt idx="8">
                  <c:v>1195</c:v>
                </c:pt>
                <c:pt idx="9" formatCode="_(* #,##0_);_(* \(#,##0\);_(* &quot;-&quot;??_);_(@_)">
                  <c:v>1278</c:v>
                </c:pt>
                <c:pt idx="10" formatCode="_(* #,##0_);_(* \(#,##0\);_(* &quot;-&quot;??_);_(@_)">
                  <c:v>1427</c:v>
                </c:pt>
                <c:pt idx="11" formatCode="_(* #,##0_);_(* \(#,##0\);_(* &quot;-&quot;??_);_(@_)">
                  <c:v>1803</c:v>
                </c:pt>
                <c:pt idx="12" formatCode="_(* #,##0_);_(* \(#,##0\);_(* &quot;-&quot;??_);_(@_)">
                  <c:v>3388</c:v>
                </c:pt>
                <c:pt idx="13" formatCode="_(* #,##0_);_(* \(#,##0\);_(* &quot;-&quot;??_);_(@_)">
                  <c:v>3427</c:v>
                </c:pt>
                <c:pt idx="14" formatCode="_(* #,##0_);_(* \(#,##0\);_(* &quot;-&quot;??_);_(@_)">
                  <c:v>3597</c:v>
                </c:pt>
                <c:pt idx="15" formatCode="_(* #,##0_);_(* \(#,##0\);_(* &quot;-&quot;??_);_(@_)">
                  <c:v>4688</c:v>
                </c:pt>
                <c:pt idx="16" formatCode="_(* #,##0_);_(* \(#,##0\);_(* &quot;-&quot;??_);_(@_)">
                  <c:v>5604</c:v>
                </c:pt>
                <c:pt idx="17" formatCode="_(* #,##0_);_(* \(#,##0\);_(* &quot;-&quot;??_);_(@_)">
                  <c:v>6010</c:v>
                </c:pt>
                <c:pt idx="18" formatCode="_(* #,##0_);_(* \(#,##0\);_(* &quot;-&quot;??_);_(@_)">
                  <c:v>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EthCOVIDTrends!$L$56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EthCOVIDTrends!$N$56:$AF$56</c:f>
              <c:numCache>
                <c:formatCode>General</c:formatCode>
                <c:ptCount val="19"/>
                <c:pt idx="0">
                  <c:v>149</c:v>
                </c:pt>
                <c:pt idx="1">
                  <c:v>149</c:v>
                </c:pt>
                <c:pt idx="2">
                  <c:v>219</c:v>
                </c:pt>
                <c:pt idx="3">
                  <c:v>221</c:v>
                </c:pt>
                <c:pt idx="4">
                  <c:v>245</c:v>
                </c:pt>
                <c:pt idx="5">
                  <c:v>299</c:v>
                </c:pt>
                <c:pt idx="6">
                  <c:v>333</c:v>
                </c:pt>
                <c:pt idx="7">
                  <c:v>336</c:v>
                </c:pt>
                <c:pt idx="8">
                  <c:v>388</c:v>
                </c:pt>
                <c:pt idx="9" formatCode="_(* #,##0_);_(* \(#,##0\);_(* &quot;-&quot;??_);_(@_)">
                  <c:v>395</c:v>
                </c:pt>
                <c:pt idx="10" formatCode="_(* #,##0_);_(* \(#,##0\);_(* &quot;-&quot;??_);_(@_)">
                  <c:v>408</c:v>
                </c:pt>
                <c:pt idx="11" formatCode="_(* #,##0_);_(* \(#,##0\);_(* &quot;-&quot;??_);_(@_)">
                  <c:v>462</c:v>
                </c:pt>
                <c:pt idx="12" formatCode="_(* #,##0_);_(* \(#,##0\);_(* &quot;-&quot;??_);_(@_)">
                  <c:v>1138</c:v>
                </c:pt>
                <c:pt idx="13" formatCode="_(* #,##0_);_(* \(#,##0\);_(* &quot;-&quot;??_);_(@_)">
                  <c:v>1138</c:v>
                </c:pt>
                <c:pt idx="14" formatCode="_(* #,##0_);_(* \(#,##0\);_(* &quot;-&quot;??_);_(@_)">
                  <c:v>1375</c:v>
                </c:pt>
                <c:pt idx="15" formatCode="_(* #,##0_);_(* \(#,##0\);_(* &quot;-&quot;??_);_(@_)">
                  <c:v>1846</c:v>
                </c:pt>
                <c:pt idx="16" formatCode="_(* #,##0_);_(* \(#,##0\);_(* &quot;-&quot;??_);_(@_)">
                  <c:v>2121</c:v>
                </c:pt>
                <c:pt idx="17" formatCode="_(* #,##0_);_(* \(#,##0\);_(* &quot;-&quot;??_);_(@_)">
                  <c:v>2343</c:v>
                </c:pt>
                <c:pt idx="18" formatCode="_(* #,##0_);_(* \(#,##0\);_(* &quot;-&quot;??_);_(@_)">
                  <c:v>2397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EthCOVIDTrends!$L$57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EthCOVIDTrends!$N$57:$AF$57</c:f>
              <c:numCache>
                <c:formatCode>General</c:formatCode>
                <c:ptCount val="19"/>
                <c:pt idx="0">
                  <c:v>459</c:v>
                </c:pt>
                <c:pt idx="1">
                  <c:v>484</c:v>
                </c:pt>
                <c:pt idx="2">
                  <c:v>484</c:v>
                </c:pt>
                <c:pt idx="3">
                  <c:v>484</c:v>
                </c:pt>
                <c:pt idx="4">
                  <c:v>528</c:v>
                </c:pt>
                <c:pt idx="5">
                  <c:v>548</c:v>
                </c:pt>
                <c:pt idx="6">
                  <c:v>588</c:v>
                </c:pt>
                <c:pt idx="7">
                  <c:v>624</c:v>
                </c:pt>
                <c:pt idx="8">
                  <c:v>680</c:v>
                </c:pt>
                <c:pt idx="9" formatCode="_(* #,##0_);_(* \(#,##0\);_(* &quot;-&quot;??_);_(@_)">
                  <c:v>711</c:v>
                </c:pt>
                <c:pt idx="10" formatCode="_(* #,##0_);_(* \(#,##0\);_(* &quot;-&quot;??_);_(@_)">
                  <c:v>737</c:v>
                </c:pt>
                <c:pt idx="11" formatCode="_(* #,##0_);_(* \(#,##0\);_(* &quot;-&quot;??_);_(@_)">
                  <c:v>797</c:v>
                </c:pt>
                <c:pt idx="12" formatCode="_(* #,##0_);_(* \(#,##0\);_(* &quot;-&quot;??_);_(@_)">
                  <c:v>1246</c:v>
                </c:pt>
                <c:pt idx="13" formatCode="_(* #,##0_);_(* \(#,##0\);_(* &quot;-&quot;??_);_(@_)">
                  <c:v>1260</c:v>
                </c:pt>
                <c:pt idx="14" formatCode="_(* #,##0_);_(* \(#,##0\);_(* &quot;-&quot;??_);_(@_)">
                  <c:v>1366</c:v>
                </c:pt>
                <c:pt idx="15" formatCode="_(* #,##0_);_(* \(#,##0\);_(* &quot;-&quot;??_);_(@_)">
                  <c:v>2393</c:v>
                </c:pt>
                <c:pt idx="16" formatCode="_(* #,##0_);_(* \(#,##0\);_(* &quot;-&quot;??_);_(@_)">
                  <c:v>2577</c:v>
                </c:pt>
                <c:pt idx="17" formatCode="_(* #,##0_);_(* \(#,##0\);_(* &quot;-&quot;??_);_(@_)">
                  <c:v>2704</c:v>
                </c:pt>
                <c:pt idx="18" formatCode="_(* #,##0_);_(* \(#,##0\);_(* &quot;-&quot;??_);_(@_)">
                  <c:v>2749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EthCOVIDTrends!$L$58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EthCOVIDTrends!$N$58:$AF$58</c:f>
              <c:numCache>
                <c:formatCode>General</c:formatCode>
                <c:ptCount val="19"/>
                <c:pt idx="0">
                  <c:v>531</c:v>
                </c:pt>
                <c:pt idx="1">
                  <c:v>536</c:v>
                </c:pt>
                <c:pt idx="2">
                  <c:v>536</c:v>
                </c:pt>
                <c:pt idx="3">
                  <c:v>536</c:v>
                </c:pt>
                <c:pt idx="4">
                  <c:v>614</c:v>
                </c:pt>
                <c:pt idx="5">
                  <c:v>637</c:v>
                </c:pt>
                <c:pt idx="6">
                  <c:v>637</c:v>
                </c:pt>
                <c:pt idx="7">
                  <c:v>637</c:v>
                </c:pt>
                <c:pt idx="8">
                  <c:v>739</c:v>
                </c:pt>
                <c:pt idx="9" formatCode="_(* #,##0_);_(* \(#,##0\);_(* &quot;-&quot;??_);_(@_)">
                  <c:v>739</c:v>
                </c:pt>
                <c:pt idx="10" formatCode="_(* #,##0_);_(* \(#,##0\);_(* &quot;-&quot;??_);_(@_)">
                  <c:v>739</c:v>
                </c:pt>
                <c:pt idx="11" formatCode="_(* #,##0_);_(* \(#,##0\);_(* &quot;-&quot;??_);_(@_)">
                  <c:v>712</c:v>
                </c:pt>
                <c:pt idx="12" formatCode="_(* #,##0_);_(* \(#,##0\);_(* &quot;-&quot;??_);_(@_)">
                  <c:v>954</c:v>
                </c:pt>
                <c:pt idx="13" formatCode="_(* #,##0_);_(* \(#,##0\);_(* &quot;-&quot;??_);_(@_)">
                  <c:v>954</c:v>
                </c:pt>
                <c:pt idx="14" formatCode="_(* #,##0_);_(* \(#,##0\);_(* &quot;-&quot;??_);_(@_)">
                  <c:v>966</c:v>
                </c:pt>
                <c:pt idx="15" formatCode="_(* #,##0_);_(* \(#,##0\);_(* &quot;-&quot;??_);_(@_)">
                  <c:v>991</c:v>
                </c:pt>
                <c:pt idx="16" formatCode="_(* #,##0_);_(* \(#,##0\);_(* &quot;-&quot;??_);_(@_)">
                  <c:v>993</c:v>
                </c:pt>
                <c:pt idx="17" formatCode="_(* #,##0_);_(* \(#,##0\);_(* &quot;-&quot;??_);_(@_)">
                  <c:v>997</c:v>
                </c:pt>
                <c:pt idx="18" formatCode="_(* #,##0_);_(* \(#,##0\);_(* &quot;-&quot;??_);_(@_)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EthCOVIDTrends!$L$59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EthCOVIDTrends!$N$59:$AF$59</c:f>
              <c:numCache>
                <c:formatCode>General</c:formatCode>
                <c:ptCount val="19"/>
                <c:pt idx="0">
                  <c:v>94</c:v>
                </c:pt>
                <c:pt idx="1">
                  <c:v>94</c:v>
                </c:pt>
                <c:pt idx="2">
                  <c:v>181</c:v>
                </c:pt>
                <c:pt idx="3">
                  <c:v>181</c:v>
                </c:pt>
                <c:pt idx="4">
                  <c:v>256</c:v>
                </c:pt>
                <c:pt idx="5">
                  <c:v>309</c:v>
                </c:pt>
                <c:pt idx="6">
                  <c:v>342</c:v>
                </c:pt>
                <c:pt idx="7">
                  <c:v>357</c:v>
                </c:pt>
                <c:pt idx="8">
                  <c:v>472</c:v>
                </c:pt>
                <c:pt idx="9" formatCode="_(* #,##0_);_(* \(#,##0\);_(* &quot;-&quot;??_);_(@_)">
                  <c:v>555</c:v>
                </c:pt>
                <c:pt idx="10" formatCode="_(* #,##0_);_(* \(#,##0\);_(* &quot;-&quot;??_);_(@_)">
                  <c:v>574</c:v>
                </c:pt>
                <c:pt idx="11" formatCode="_(* #,##0_);_(* \(#,##0\);_(* &quot;-&quot;??_);_(@_)">
                  <c:v>839</c:v>
                </c:pt>
                <c:pt idx="12" formatCode="_(* #,##0_);_(* \(#,##0\);_(* &quot;-&quot;??_);_(@_)">
                  <c:v>1505</c:v>
                </c:pt>
                <c:pt idx="13" formatCode="_(* #,##0_);_(* \(#,##0\);_(* &quot;-&quot;??_);_(@_)">
                  <c:v>1514</c:v>
                </c:pt>
                <c:pt idx="14" formatCode="_(* #,##0_);_(* \(#,##0\);_(* &quot;-&quot;??_);_(@_)">
                  <c:v>1530</c:v>
                </c:pt>
                <c:pt idx="15" formatCode="_(* #,##0_);_(* \(#,##0\);_(* &quot;-&quot;??_);_(@_)">
                  <c:v>2343</c:v>
                </c:pt>
                <c:pt idx="16" formatCode="_(* #,##0_);_(* \(#,##0\);_(* &quot;-&quot;??_);_(@_)">
                  <c:v>2520</c:v>
                </c:pt>
                <c:pt idx="17" formatCode="_(* #,##0_);_(* \(#,##0\);_(* &quot;-&quot;??_);_(@_)">
                  <c:v>2556</c:v>
                </c:pt>
                <c:pt idx="18" formatCode="_(* #,##0_);_(* \(#,##0\);_(* &quot;-&quot;??_);_(@_)">
                  <c:v>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EthCOVIDTrends!$L$60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EthCOVIDTrends!$N$60:$AF$60</c:f>
              <c:numCache>
                <c:formatCode>General</c:formatCode>
                <c:ptCount val="19"/>
                <c:pt idx="0">
                  <c:v>923</c:v>
                </c:pt>
                <c:pt idx="1">
                  <c:v>985</c:v>
                </c:pt>
                <c:pt idx="2">
                  <c:v>1506</c:v>
                </c:pt>
                <c:pt idx="3">
                  <c:v>1561</c:v>
                </c:pt>
                <c:pt idx="4">
                  <c:v>1837</c:v>
                </c:pt>
                <c:pt idx="5">
                  <c:v>2026</c:v>
                </c:pt>
                <c:pt idx="6">
                  <c:v>2180</c:v>
                </c:pt>
                <c:pt idx="7">
                  <c:v>2288</c:v>
                </c:pt>
                <c:pt idx="8">
                  <c:v>2953</c:v>
                </c:pt>
                <c:pt idx="9" formatCode="_(* #,##0_);_(* \(#,##0\);_(* &quot;-&quot;??_);_(@_)">
                  <c:v>3177</c:v>
                </c:pt>
                <c:pt idx="10" formatCode="_(* #,##0_);_(* \(#,##0\);_(* &quot;-&quot;??_);_(@_)">
                  <c:v>3557</c:v>
                </c:pt>
                <c:pt idx="11" formatCode="_(* #,##0_);_(* \(#,##0\);_(* &quot;-&quot;??_);_(@_)">
                  <c:v>4640</c:v>
                </c:pt>
                <c:pt idx="12" formatCode="_(* #,##0_);_(* \(#,##0\);_(* &quot;-&quot;??_);_(@_)">
                  <c:v>9415</c:v>
                </c:pt>
                <c:pt idx="13" formatCode="_(* #,##0_);_(* \(#,##0\);_(* &quot;-&quot;??_);_(@_)">
                  <c:v>9602</c:v>
                </c:pt>
                <c:pt idx="14" formatCode="_(* #,##0_);_(* \(#,##0\);_(* &quot;-&quot;??_);_(@_)">
                  <c:v>10707</c:v>
                </c:pt>
                <c:pt idx="15" formatCode="_(* #,##0_);_(* \(#,##0\);_(* &quot;-&quot;??_);_(@_)">
                  <c:v>13480</c:v>
                </c:pt>
                <c:pt idx="16" formatCode="_(* #,##0_);_(* \(#,##0\);_(* &quot;-&quot;??_);_(@_)">
                  <c:v>15033</c:v>
                </c:pt>
                <c:pt idx="17" formatCode="_(* #,##0_);_(* \(#,##0\);_(* &quot;-&quot;??_);_(@_)">
                  <c:v>16283</c:v>
                </c:pt>
                <c:pt idx="18" formatCode="_(* #,##0_);_(* \(#,##0\);_(* &quot;-&quot;??_);_(@_)">
                  <c:v>16716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EthCOVIDTrends!$L$61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EthCOVIDTrends!$N$61:$AF$61</c:f>
              <c:numCache>
                <c:formatCode>General</c:formatCode>
                <c:ptCount val="19"/>
                <c:pt idx="0">
                  <c:v>182</c:v>
                </c:pt>
                <c:pt idx="1">
                  <c:v>188</c:v>
                </c:pt>
                <c:pt idx="2">
                  <c:v>238</c:v>
                </c:pt>
                <c:pt idx="3">
                  <c:v>238</c:v>
                </c:pt>
                <c:pt idx="4">
                  <c:v>267</c:v>
                </c:pt>
                <c:pt idx="5">
                  <c:v>366</c:v>
                </c:pt>
                <c:pt idx="6">
                  <c:v>406</c:v>
                </c:pt>
                <c:pt idx="7">
                  <c:v>430</c:v>
                </c:pt>
                <c:pt idx="8">
                  <c:v>658</c:v>
                </c:pt>
                <c:pt idx="9" formatCode="_(* #,##0_);_(* \(#,##0\);_(* &quot;-&quot;??_);_(@_)">
                  <c:v>721</c:v>
                </c:pt>
                <c:pt idx="10" formatCode="_(* #,##0_);_(* \(#,##0\);_(* &quot;-&quot;??_);_(@_)">
                  <c:v>774</c:v>
                </c:pt>
                <c:pt idx="11" formatCode="_(* #,##0_);_(* \(#,##0\);_(* &quot;-&quot;??_);_(@_)">
                  <c:v>1068</c:v>
                </c:pt>
                <c:pt idx="12" formatCode="_(* #,##0_);_(* \(#,##0\);_(* &quot;-&quot;??_);_(@_)">
                  <c:v>1897</c:v>
                </c:pt>
                <c:pt idx="13" formatCode="_(* #,##0_);_(* \(#,##0\);_(* &quot;-&quot;??_);_(@_)">
                  <c:v>1897</c:v>
                </c:pt>
                <c:pt idx="14" formatCode="_(* #,##0_);_(* \(#,##0\);_(* &quot;-&quot;??_);_(@_)">
                  <c:v>2025</c:v>
                </c:pt>
                <c:pt idx="15" formatCode="_(* #,##0_);_(* \(#,##0\);_(* &quot;-&quot;??_);_(@_)">
                  <c:v>2411</c:v>
                </c:pt>
                <c:pt idx="16" formatCode="_(* #,##0_);_(* \(#,##0\);_(* &quot;-&quot;??_);_(@_)">
                  <c:v>2624</c:v>
                </c:pt>
                <c:pt idx="17" formatCode="_(* #,##0_);_(* \(#,##0\);_(* &quot;-&quot;??_);_(@_)">
                  <c:v>2954</c:v>
                </c:pt>
                <c:pt idx="18" formatCode="_(* #,##0_);_(* \(#,##0\);_(* &quot;-&quot;??_);_(@_)">
                  <c:v>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EthCOVIDTrends!$L$62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EthCOVIDTrends!$N$62:$AF$62</c:f>
              <c:numCache>
                <c:formatCode>General</c:formatCode>
                <c:ptCount val="19"/>
                <c:pt idx="0">
                  <c:v>83</c:v>
                </c:pt>
                <c:pt idx="1">
                  <c:v>90</c:v>
                </c:pt>
                <c:pt idx="2">
                  <c:v>210</c:v>
                </c:pt>
                <c:pt idx="3">
                  <c:v>234</c:v>
                </c:pt>
                <c:pt idx="4">
                  <c:v>370</c:v>
                </c:pt>
                <c:pt idx="5">
                  <c:v>393</c:v>
                </c:pt>
                <c:pt idx="6">
                  <c:v>429</c:v>
                </c:pt>
                <c:pt idx="7">
                  <c:v>432</c:v>
                </c:pt>
                <c:pt idx="8">
                  <c:v>488</c:v>
                </c:pt>
                <c:pt idx="9" formatCode="_(* #,##0_);_(* \(#,##0\);_(* &quot;-&quot;??_);_(@_)">
                  <c:v>503</c:v>
                </c:pt>
                <c:pt idx="10" formatCode="_(* #,##0_);_(* \(#,##0\);_(* &quot;-&quot;??_);_(@_)">
                  <c:v>567</c:v>
                </c:pt>
                <c:pt idx="11" formatCode="_(* #,##0_);_(* \(#,##0\);_(* &quot;-&quot;??_);_(@_)">
                  <c:v>833</c:v>
                </c:pt>
                <c:pt idx="12" formatCode="_(* #,##0_);_(* \(#,##0\);_(* &quot;-&quot;??_);_(@_)">
                  <c:v>2211</c:v>
                </c:pt>
                <c:pt idx="13" formatCode="_(* #,##0_);_(* \(#,##0\);_(* &quot;-&quot;??_);_(@_)">
                  <c:v>2242</c:v>
                </c:pt>
                <c:pt idx="14" formatCode="_(* #,##0_);_(* \(#,##0\);_(* &quot;-&quot;??_);_(@_)">
                  <c:v>2520</c:v>
                </c:pt>
                <c:pt idx="15" formatCode="_(* #,##0_);_(* \(#,##0\);_(* &quot;-&quot;??_);_(@_)">
                  <c:v>3199</c:v>
                </c:pt>
                <c:pt idx="16" formatCode="_(* #,##0_);_(* \(#,##0\);_(* &quot;-&quot;??_);_(@_)">
                  <c:v>3543</c:v>
                </c:pt>
                <c:pt idx="17" formatCode="_(* #,##0_);_(* \(#,##0\);_(* &quot;-&quot;??_);_(@_)">
                  <c:v>3776</c:v>
                </c:pt>
                <c:pt idx="18" formatCode="_(* #,##0_);_(* \(#,##0\);_(* &quot;-&quot;??_);_(@_)">
                  <c:v>3863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EthCOVIDTrends!$L$63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EthCOVIDTrends!$N$63:$AF$63</c:f>
              <c:numCache>
                <c:formatCode>General</c:formatCode>
                <c:ptCount val="19"/>
                <c:pt idx="0">
                  <c:v>651</c:v>
                </c:pt>
                <c:pt idx="1">
                  <c:v>673</c:v>
                </c:pt>
                <c:pt idx="2">
                  <c:v>711</c:v>
                </c:pt>
                <c:pt idx="3">
                  <c:v>730</c:v>
                </c:pt>
                <c:pt idx="4">
                  <c:v>769</c:v>
                </c:pt>
                <c:pt idx="5">
                  <c:v>795</c:v>
                </c:pt>
                <c:pt idx="6">
                  <c:v>814</c:v>
                </c:pt>
                <c:pt idx="7">
                  <c:v>821</c:v>
                </c:pt>
                <c:pt idx="8">
                  <c:v>866</c:v>
                </c:pt>
                <c:pt idx="9" formatCode="_(* #,##0_);_(* \(#,##0\);_(* &quot;-&quot;??_);_(@_)">
                  <c:v>901</c:v>
                </c:pt>
                <c:pt idx="10" formatCode="_(* #,##0_);_(* \(#,##0\);_(* &quot;-&quot;??_);_(@_)">
                  <c:v>933</c:v>
                </c:pt>
                <c:pt idx="11" formatCode="_(* #,##0_);_(* \(#,##0\);_(* &quot;-&quot;??_);_(@_)">
                  <c:v>1007</c:v>
                </c:pt>
                <c:pt idx="12" formatCode="_(* #,##0_);_(* \(#,##0\);_(* &quot;-&quot;??_);_(@_)">
                  <c:v>1375</c:v>
                </c:pt>
                <c:pt idx="13" formatCode="_(* #,##0_);_(* \(#,##0\);_(* &quot;-&quot;??_);_(@_)">
                  <c:v>1376</c:v>
                </c:pt>
                <c:pt idx="14" formatCode="_(* #,##0_);_(* \(#,##0\);_(* &quot;-&quot;??_);_(@_)">
                  <c:v>1418</c:v>
                </c:pt>
                <c:pt idx="15" formatCode="_(* #,##0_);_(* \(#,##0\);_(* &quot;-&quot;??_);_(@_)">
                  <c:v>1480</c:v>
                </c:pt>
                <c:pt idx="16" formatCode="_(* #,##0_);_(* \(#,##0\);_(* &quot;-&quot;??_);_(@_)">
                  <c:v>1513</c:v>
                </c:pt>
                <c:pt idx="17" formatCode="_(* #,##0_);_(* \(#,##0\);_(* &quot;-&quot;??_);_(@_)">
                  <c:v>1576</c:v>
                </c:pt>
                <c:pt idx="18" formatCode="_(* #,##0_);_(* \(#,##0\);_(* &quot;-&quot;??_);_(@_)">
                  <c:v>1590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EthCOVIDTrends!$L$64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EthCOVIDTrends!$N$64:$AF$64</c:f>
              <c:numCache>
                <c:formatCode>General</c:formatCode>
                <c:ptCount val="19"/>
                <c:pt idx="0">
                  <c:v>713</c:v>
                </c:pt>
                <c:pt idx="1">
                  <c:v>727</c:v>
                </c:pt>
                <c:pt idx="2">
                  <c:v>860</c:v>
                </c:pt>
                <c:pt idx="3">
                  <c:v>897</c:v>
                </c:pt>
                <c:pt idx="4">
                  <c:v>1019</c:v>
                </c:pt>
                <c:pt idx="5">
                  <c:v>1089</c:v>
                </c:pt>
                <c:pt idx="6">
                  <c:v>1189</c:v>
                </c:pt>
                <c:pt idx="7">
                  <c:v>1254</c:v>
                </c:pt>
                <c:pt idx="8">
                  <c:v>1770</c:v>
                </c:pt>
                <c:pt idx="9" formatCode="_(* #,##0_);_(* \(#,##0\);_(* &quot;-&quot;??_);_(@_)">
                  <c:v>1962</c:v>
                </c:pt>
                <c:pt idx="10" formatCode="_(* #,##0_);_(* \(#,##0\);_(* &quot;-&quot;??_);_(@_)">
                  <c:v>2394</c:v>
                </c:pt>
                <c:pt idx="11" formatCode="_(* #,##0_);_(* \(#,##0\);_(* &quot;-&quot;??_);_(@_)">
                  <c:v>3048</c:v>
                </c:pt>
                <c:pt idx="12" formatCode="_(* #,##0_);_(* \(#,##0\);_(* &quot;-&quot;??_);_(@_)">
                  <c:v>5403</c:v>
                </c:pt>
                <c:pt idx="13" formatCode="_(* #,##0_);_(* \(#,##0\);_(* &quot;-&quot;??_);_(@_)">
                  <c:v>5433</c:v>
                </c:pt>
                <c:pt idx="14" formatCode="_(* #,##0_);_(* \(#,##0\);_(* &quot;-&quot;??_);_(@_)">
                  <c:v>5683</c:v>
                </c:pt>
                <c:pt idx="15" formatCode="_(* #,##0_);_(* \(#,##0\);_(* &quot;-&quot;??_);_(@_)">
                  <c:v>6165</c:v>
                </c:pt>
                <c:pt idx="16" formatCode="_(* #,##0_);_(* \(#,##0\);_(* &quot;-&quot;??_);_(@_)">
                  <c:v>6402</c:v>
                </c:pt>
                <c:pt idx="17" formatCode="_(* #,##0_);_(* \(#,##0\);_(* &quot;-&quot;??_);_(@_)">
                  <c:v>6639</c:v>
                </c:pt>
                <c:pt idx="18" formatCode="_(* #,##0_);_(* \(#,##0\);_(* &quot;-&quot;??_);_(@_)">
                  <c:v>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COVID19</a:t>
            </a:r>
            <a:r>
              <a:rPr lang="en-US" sz="1400" b="1" baseline="0"/>
              <a:t> cases </a:t>
            </a:r>
            <a:r>
              <a:rPr lang="en-US" sz="1400" b="1"/>
              <a:t>per million inhabitants - November 7, 2020 </a:t>
            </a:r>
          </a:p>
        </c:rich>
      </c:tx>
      <c:layout>
        <c:manualLayout>
          <c:xMode val="edge"/>
          <c:yMode val="edge"/>
          <c:x val="0.29338463550186061"/>
          <c:y val="2.0738824712840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EthCOVIDTrends!$K$52</c:f>
              <c:strCache>
                <c:ptCount val="1"/>
                <c:pt idx="0">
                  <c:v>Case per million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EthCOVIDTrends!$I$63:$I$74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EthCOVIDTrends!$K$53:$K$64</c:f>
              <c:numCache>
                <c:formatCode>_(* #,##0_);_(* \(#,##0\);_(* "-"??_);_(@_)</c:formatCode>
                <c:ptCount val="12"/>
                <c:pt idx="0">
                  <c:v>11224.947966087824</c:v>
                </c:pt>
                <c:pt idx="1">
                  <c:v>777.24585122355393</c:v>
                </c:pt>
                <c:pt idx="2">
                  <c:v>208.1706608629388</c:v>
                </c:pt>
                <c:pt idx="3">
                  <c:v>2356.3644942958676</c:v>
                </c:pt>
                <c:pt idx="4">
                  <c:v>4864.3072387757302</c:v>
                </c:pt>
                <c:pt idx="5">
                  <c:v>2205.2204225087316</c:v>
                </c:pt>
                <c:pt idx="6">
                  <c:v>11448.541284200748</c:v>
                </c:pt>
                <c:pt idx="7">
                  <c:v>423.7637245981964</c:v>
                </c:pt>
                <c:pt idx="8">
                  <c:v>706.6145304966135</c:v>
                </c:pt>
                <c:pt idx="9">
                  <c:v>217.76230097692576</c:v>
                </c:pt>
                <c:pt idx="10">
                  <c:v>234.45673499089821</c:v>
                </c:pt>
                <c:pt idx="11">
                  <c:v>999.00908855341322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8-463D-A26D-A37AF0A74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257727"/>
        <c:axId val="681791695"/>
      </c:barChart>
      <c:catAx>
        <c:axId val="83825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91695"/>
        <c:crosses val="autoZero"/>
        <c:auto val="1"/>
        <c:lblAlgn val="ctr"/>
        <c:lblOffset val="100"/>
        <c:noMultiLvlLbl val="0"/>
      </c:catAx>
      <c:valAx>
        <c:axId val="68179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25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EthCOVIDTrends!$L$53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EthCOVIDTrends!$N$52:$AF$52</c:f>
              <c:numCache>
                <c:formatCode>d\-mmm</c:formatCode>
                <c:ptCount val="19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</c:numCache>
            </c:numRef>
          </c:cat>
          <c:val>
            <c:numRef>
              <c:f>EthCOVIDTrends!$N$53:$AF$53</c:f>
              <c:numCache>
                <c:formatCode>_(* #,##0_);_(* \(#,##0\);_(* "-"??_);_(@_)</c:formatCode>
                <c:ptCount val="19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EthCOVIDTrends!$F$6:$F$113</c:f>
              <c:numCache>
                <c:formatCode>d\-mmm</c:formatCode>
                <c:ptCount val="108"/>
                <c:pt idx="0">
                  <c:v>44151</c:v>
                </c:pt>
                <c:pt idx="1">
                  <c:v>44150</c:v>
                </c:pt>
                <c:pt idx="2">
                  <c:v>44149</c:v>
                </c:pt>
                <c:pt idx="3">
                  <c:v>44148</c:v>
                </c:pt>
                <c:pt idx="4">
                  <c:v>44147</c:v>
                </c:pt>
                <c:pt idx="5">
                  <c:v>44146</c:v>
                </c:pt>
                <c:pt idx="6">
                  <c:v>44145</c:v>
                </c:pt>
                <c:pt idx="7">
                  <c:v>44144</c:v>
                </c:pt>
                <c:pt idx="8">
                  <c:v>44143</c:v>
                </c:pt>
                <c:pt idx="9">
                  <c:v>44142</c:v>
                </c:pt>
                <c:pt idx="10">
                  <c:v>44141</c:v>
                </c:pt>
                <c:pt idx="11">
                  <c:v>44140</c:v>
                </c:pt>
                <c:pt idx="12">
                  <c:v>44139</c:v>
                </c:pt>
                <c:pt idx="13">
                  <c:v>44138</c:v>
                </c:pt>
                <c:pt idx="14">
                  <c:v>44137</c:v>
                </c:pt>
                <c:pt idx="15">
                  <c:v>44136</c:v>
                </c:pt>
                <c:pt idx="16">
                  <c:v>44135</c:v>
                </c:pt>
                <c:pt idx="17">
                  <c:v>44134</c:v>
                </c:pt>
                <c:pt idx="18">
                  <c:v>44133</c:v>
                </c:pt>
                <c:pt idx="19">
                  <c:v>44132</c:v>
                </c:pt>
                <c:pt idx="20">
                  <c:v>44131</c:v>
                </c:pt>
                <c:pt idx="21">
                  <c:v>44130</c:v>
                </c:pt>
                <c:pt idx="22">
                  <c:v>44129</c:v>
                </c:pt>
                <c:pt idx="23">
                  <c:v>44128</c:v>
                </c:pt>
                <c:pt idx="24">
                  <c:v>44127</c:v>
                </c:pt>
                <c:pt idx="25">
                  <c:v>44126</c:v>
                </c:pt>
                <c:pt idx="26">
                  <c:v>44125</c:v>
                </c:pt>
                <c:pt idx="27">
                  <c:v>44124</c:v>
                </c:pt>
                <c:pt idx="28">
                  <c:v>44123</c:v>
                </c:pt>
                <c:pt idx="29">
                  <c:v>44122</c:v>
                </c:pt>
                <c:pt idx="30">
                  <c:v>44121</c:v>
                </c:pt>
                <c:pt idx="31">
                  <c:v>44120</c:v>
                </c:pt>
                <c:pt idx="32">
                  <c:v>44119</c:v>
                </c:pt>
                <c:pt idx="33">
                  <c:v>44118</c:v>
                </c:pt>
                <c:pt idx="34">
                  <c:v>44117</c:v>
                </c:pt>
                <c:pt idx="35">
                  <c:v>44116</c:v>
                </c:pt>
                <c:pt idx="36">
                  <c:v>44115</c:v>
                </c:pt>
                <c:pt idx="37">
                  <c:v>44114</c:v>
                </c:pt>
                <c:pt idx="38">
                  <c:v>44113</c:v>
                </c:pt>
                <c:pt idx="39">
                  <c:v>44112</c:v>
                </c:pt>
                <c:pt idx="40">
                  <c:v>44111</c:v>
                </c:pt>
                <c:pt idx="41">
                  <c:v>44110</c:v>
                </c:pt>
                <c:pt idx="42">
                  <c:v>44109</c:v>
                </c:pt>
                <c:pt idx="43">
                  <c:v>44108</c:v>
                </c:pt>
                <c:pt idx="44">
                  <c:v>44107</c:v>
                </c:pt>
                <c:pt idx="45">
                  <c:v>44106</c:v>
                </c:pt>
                <c:pt idx="46">
                  <c:v>44105</c:v>
                </c:pt>
                <c:pt idx="47">
                  <c:v>44104</c:v>
                </c:pt>
                <c:pt idx="48">
                  <c:v>44103</c:v>
                </c:pt>
                <c:pt idx="49">
                  <c:v>44102</c:v>
                </c:pt>
                <c:pt idx="50">
                  <c:v>44101</c:v>
                </c:pt>
                <c:pt idx="51">
                  <c:v>44100</c:v>
                </c:pt>
                <c:pt idx="52">
                  <c:v>44099</c:v>
                </c:pt>
                <c:pt idx="53">
                  <c:v>44098</c:v>
                </c:pt>
                <c:pt idx="54">
                  <c:v>44097</c:v>
                </c:pt>
                <c:pt idx="55">
                  <c:v>44096</c:v>
                </c:pt>
                <c:pt idx="56">
                  <c:v>44095</c:v>
                </c:pt>
                <c:pt idx="57">
                  <c:v>44094</c:v>
                </c:pt>
                <c:pt idx="58">
                  <c:v>44093</c:v>
                </c:pt>
                <c:pt idx="59">
                  <c:v>44092</c:v>
                </c:pt>
                <c:pt idx="60">
                  <c:v>44091</c:v>
                </c:pt>
                <c:pt idx="61">
                  <c:v>44090</c:v>
                </c:pt>
                <c:pt idx="62">
                  <c:v>44089</c:v>
                </c:pt>
                <c:pt idx="63">
                  <c:v>44088</c:v>
                </c:pt>
                <c:pt idx="64">
                  <c:v>44087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44081</c:v>
                </c:pt>
                <c:pt idx="71">
                  <c:v>44080</c:v>
                </c:pt>
                <c:pt idx="72">
                  <c:v>44079</c:v>
                </c:pt>
                <c:pt idx="73">
                  <c:v>44078</c:v>
                </c:pt>
                <c:pt idx="74">
                  <c:v>44077</c:v>
                </c:pt>
                <c:pt idx="75">
                  <c:v>44076</c:v>
                </c:pt>
                <c:pt idx="76">
                  <c:v>44075</c:v>
                </c:pt>
                <c:pt idx="77">
                  <c:v>44074</c:v>
                </c:pt>
                <c:pt idx="78">
                  <c:v>44073</c:v>
                </c:pt>
                <c:pt idx="79">
                  <c:v>44072</c:v>
                </c:pt>
                <c:pt idx="80">
                  <c:v>44071</c:v>
                </c:pt>
                <c:pt idx="81">
                  <c:v>44070</c:v>
                </c:pt>
                <c:pt idx="82">
                  <c:v>44069</c:v>
                </c:pt>
                <c:pt idx="83">
                  <c:v>44068</c:v>
                </c:pt>
                <c:pt idx="84">
                  <c:v>44067</c:v>
                </c:pt>
                <c:pt idx="85">
                  <c:v>44066</c:v>
                </c:pt>
                <c:pt idx="86">
                  <c:v>44065</c:v>
                </c:pt>
                <c:pt idx="87">
                  <c:v>44064</c:v>
                </c:pt>
                <c:pt idx="88">
                  <c:v>44063</c:v>
                </c:pt>
                <c:pt idx="89">
                  <c:v>44062</c:v>
                </c:pt>
                <c:pt idx="90">
                  <c:v>44061</c:v>
                </c:pt>
                <c:pt idx="91">
                  <c:v>44060</c:v>
                </c:pt>
                <c:pt idx="92">
                  <c:v>44059</c:v>
                </c:pt>
                <c:pt idx="93">
                  <c:v>44058</c:v>
                </c:pt>
                <c:pt idx="94">
                  <c:v>44057</c:v>
                </c:pt>
                <c:pt idx="95">
                  <c:v>44056</c:v>
                </c:pt>
                <c:pt idx="96">
                  <c:v>44055</c:v>
                </c:pt>
                <c:pt idx="97">
                  <c:v>44054</c:v>
                </c:pt>
                <c:pt idx="98">
                  <c:v>44053</c:v>
                </c:pt>
                <c:pt idx="99">
                  <c:v>44052</c:v>
                </c:pt>
                <c:pt idx="100">
                  <c:v>44051</c:v>
                </c:pt>
                <c:pt idx="101">
                  <c:v>44050</c:v>
                </c:pt>
                <c:pt idx="102">
                  <c:v>44049</c:v>
                </c:pt>
                <c:pt idx="103">
                  <c:v>44048</c:v>
                </c:pt>
                <c:pt idx="104">
                  <c:v>44047</c:v>
                </c:pt>
                <c:pt idx="105">
                  <c:v>44046</c:v>
                </c:pt>
                <c:pt idx="106">
                  <c:v>44045</c:v>
                </c:pt>
                <c:pt idx="107">
                  <c:v>44044</c:v>
                </c:pt>
              </c:numCache>
            </c:numRef>
          </c:cat>
          <c:val>
            <c:numRef>
              <c:f>EthCOVIDTrends!$G$6:$G$113</c:f>
              <c:numCache>
                <c:formatCode>_(* #,##0_);_(* \(#,##0\);_(* "-"??_);_(@_)</c:formatCode>
                <c:ptCount val="108"/>
                <c:pt idx="0">
                  <c:v>64130</c:v>
                </c:pt>
                <c:pt idx="1">
                  <c:v>63866</c:v>
                </c:pt>
                <c:pt idx="2">
                  <c:v>63675</c:v>
                </c:pt>
                <c:pt idx="3">
                  <c:v>63571</c:v>
                </c:pt>
                <c:pt idx="4">
                  <c:v>63268</c:v>
                </c:pt>
                <c:pt idx="5">
                  <c:v>62497</c:v>
                </c:pt>
                <c:pt idx="6">
                  <c:v>61516</c:v>
                </c:pt>
                <c:pt idx="7">
                  <c:v>60710</c:v>
                </c:pt>
                <c:pt idx="8">
                  <c:v>59766</c:v>
                </c:pt>
                <c:pt idx="9">
                  <c:v>58948</c:v>
                </c:pt>
                <c:pt idx="10">
                  <c:v>58103</c:v>
                </c:pt>
                <c:pt idx="11">
                  <c:v>57114</c:v>
                </c:pt>
                <c:pt idx="12">
                  <c:v>56165</c:v>
                </c:pt>
                <c:pt idx="13">
                  <c:v>55254</c:v>
                </c:pt>
                <c:pt idx="14">
                  <c:v>54405</c:v>
                </c:pt>
                <c:pt idx="15">
                  <c:v>53452</c:v>
                </c:pt>
                <c:pt idx="16">
                  <c:v>52517</c:v>
                </c:pt>
                <c:pt idx="17">
                  <c:v>51713</c:v>
                </c:pt>
                <c:pt idx="18">
                  <c:v>50753</c:v>
                </c:pt>
                <c:pt idx="19">
                  <c:v>49866</c:v>
                </c:pt>
                <c:pt idx="20">
                  <c:v>48968</c:v>
                </c:pt>
                <c:pt idx="21">
                  <c:v>48150</c:v>
                </c:pt>
                <c:pt idx="22">
                  <c:v>47543</c:v>
                </c:pt>
                <c:pt idx="23">
                  <c:v>46842</c:v>
                </c:pt>
                <c:pt idx="24">
                  <c:v>46118</c:v>
                </c:pt>
                <c:pt idx="25">
                  <c:v>45260</c:v>
                </c:pt>
                <c:pt idx="26">
                  <c:v>44506</c:v>
                </c:pt>
                <c:pt idx="27">
                  <c:v>43638</c:v>
                </c:pt>
                <c:pt idx="28">
                  <c:v>43149</c:v>
                </c:pt>
                <c:pt idx="29">
                  <c:v>42649</c:v>
                </c:pt>
                <c:pt idx="30">
                  <c:v>42099</c:v>
                </c:pt>
                <c:pt idx="31">
                  <c:v>41628</c:v>
                </c:pt>
                <c:pt idx="32">
                  <c:v>40988</c:v>
                </c:pt>
                <c:pt idx="33">
                  <c:v>40165</c:v>
                </c:pt>
                <c:pt idx="34">
                  <c:v>39307</c:v>
                </c:pt>
                <c:pt idx="35">
                  <c:v>38904</c:v>
                </c:pt>
                <c:pt idx="36">
                  <c:v>38316</c:v>
                </c:pt>
                <c:pt idx="37">
                  <c:v>37683</c:v>
                </c:pt>
                <c:pt idx="38">
                  <c:v>37102</c:v>
                </c:pt>
                <c:pt idx="39">
                  <c:v>36434</c:v>
                </c:pt>
                <c:pt idx="40">
                  <c:v>35670</c:v>
                </c:pt>
                <c:pt idx="41">
                  <c:v>34960</c:v>
                </c:pt>
                <c:pt idx="42">
                  <c:v>34016</c:v>
                </c:pt>
                <c:pt idx="43">
                  <c:v>33060</c:v>
                </c:pt>
                <c:pt idx="44">
                  <c:v>32325</c:v>
                </c:pt>
                <c:pt idx="45">
                  <c:v>31677</c:v>
                </c:pt>
                <c:pt idx="46">
                  <c:v>31430</c:v>
                </c:pt>
                <c:pt idx="47">
                  <c:v>31204</c:v>
                </c:pt>
                <c:pt idx="48">
                  <c:v>30952</c:v>
                </c:pt>
                <c:pt idx="49">
                  <c:v>30753</c:v>
                </c:pt>
                <c:pt idx="50">
                  <c:v>30363</c:v>
                </c:pt>
                <c:pt idx="51">
                  <c:v>30029</c:v>
                </c:pt>
                <c:pt idx="52">
                  <c:v>29863</c:v>
                </c:pt>
                <c:pt idx="53">
                  <c:v>29461</c:v>
                </c:pt>
                <c:pt idx="54">
                  <c:v>29253</c:v>
                </c:pt>
                <c:pt idx="55">
                  <c:v>28991</c:v>
                </c:pt>
                <c:pt idx="56">
                  <c:v>28634</c:v>
                </c:pt>
                <c:pt idx="57">
                  <c:v>28314</c:v>
                </c:pt>
                <c:pt idx="58">
                  <c:v>27939</c:v>
                </c:pt>
                <c:pt idx="59">
                  <c:v>27638</c:v>
                </c:pt>
                <c:pt idx="60">
                  <c:v>27085</c:v>
                </c:pt>
                <c:pt idx="61">
                  <c:v>26665</c:v>
                </c:pt>
                <c:pt idx="62">
                  <c:v>25988</c:v>
                </c:pt>
                <c:pt idx="63">
                  <c:v>25333</c:v>
                </c:pt>
                <c:pt idx="64">
                  <c:v>24983</c:v>
                </c:pt>
                <c:pt idx="65">
                  <c:v>24493</c:v>
                </c:pt>
                <c:pt idx="66" formatCode="General">
                  <c:v>24024</c:v>
                </c:pt>
                <c:pt idx="67" formatCode="General">
                  <c:v>23640</c:v>
                </c:pt>
                <c:pt idx="68" formatCode="General">
                  <c:v>23054</c:v>
                </c:pt>
                <c:pt idx="69" formatCode="General">
                  <c:v>22677</c:v>
                </c:pt>
                <c:pt idx="70" formatCode="General">
                  <c:v>21789</c:v>
                </c:pt>
                <c:pt idx="71" formatCode="#,##0">
                  <c:v>21307</c:v>
                </c:pt>
                <c:pt idx="72">
                  <c:v>20776</c:v>
                </c:pt>
                <c:pt idx="73">
                  <c:v>20612</c:v>
                </c:pt>
                <c:pt idx="74">
                  <c:v>20283</c:v>
                </c:pt>
                <c:pt idx="75" formatCode="General">
                  <c:v>19903</c:v>
                </c:pt>
                <c:pt idx="76" formatCode="General">
                  <c:v>19487</c:v>
                </c:pt>
                <c:pt idx="77" formatCode="General">
                  <c:v>18994</c:v>
                </c:pt>
                <c:pt idx="78" formatCode="General">
                  <c:v>18382</c:v>
                </c:pt>
                <c:pt idx="79" formatCode="General">
                  <c:v>18116</c:v>
                </c:pt>
                <c:pt idx="80" formatCode="General">
                  <c:v>17415</c:v>
                </c:pt>
                <c:pt idx="81" formatCode="General">
                  <c:v>16829</c:v>
                </c:pt>
                <c:pt idx="82" formatCode="General">
                  <c:v>16311</c:v>
                </c:pt>
                <c:pt idx="83" formatCode="General">
                  <c:v>15796</c:v>
                </c:pt>
                <c:pt idx="84" formatCode="General">
                  <c:v>15262</c:v>
                </c:pt>
                <c:pt idx="85" formatCode="General">
                  <c:v>14995</c:v>
                </c:pt>
                <c:pt idx="86" formatCode="General">
                  <c:v>14480</c:v>
                </c:pt>
                <c:pt idx="87" formatCode="#,##0">
                  <c:v>13913</c:v>
                </c:pt>
                <c:pt idx="88" formatCode="#,##0">
                  <c:v>13536</c:v>
                </c:pt>
                <c:pt idx="89" formatCode="General">
                  <c:v>13308</c:v>
                </c:pt>
                <c:pt idx="90" formatCode="General">
                  <c:v>12938</c:v>
                </c:pt>
                <c:pt idx="91" formatCode="General">
                  <c:v>12542</c:v>
                </c:pt>
                <c:pt idx="92" formatCode="General">
                  <c:v>12359</c:v>
                </c:pt>
                <c:pt idx="93" formatCode="General">
                  <c:v>12037</c:v>
                </c:pt>
                <c:pt idx="94" formatCode="General">
                  <c:v>11660</c:v>
                </c:pt>
                <c:pt idx="95" formatCode="General">
                  <c:v>11428</c:v>
                </c:pt>
                <c:pt idx="96" formatCode="General">
                  <c:v>11034</c:v>
                </c:pt>
                <c:pt idx="97" formatCode="General">
                  <c:v>10696</c:v>
                </c:pt>
                <c:pt idx="98" formatCode="General">
                  <c:v>10411</c:v>
                </c:pt>
                <c:pt idx="99" formatCode="General">
                  <c:v>10296</c:v>
                </c:pt>
                <c:pt idx="100" formatCode="General">
                  <c:v>9707</c:v>
                </c:pt>
                <c:pt idx="101" formatCode="General">
                  <c:v>9415</c:v>
                </c:pt>
                <c:pt idx="102" formatCode="General">
                  <c:v>9027</c:v>
                </c:pt>
                <c:pt idx="103" formatCode="General">
                  <c:v>8598</c:v>
                </c:pt>
                <c:pt idx="104" formatCode="General">
                  <c:v>8240</c:v>
                </c:pt>
                <c:pt idx="105" formatCode="General">
                  <c:v>7931</c:v>
                </c:pt>
                <c:pt idx="106" formatCode="General">
                  <c:v>7601</c:v>
                </c:pt>
                <c:pt idx="107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EthCOVIDTrends!$F$6:$F$113</c:f>
              <c:numCache>
                <c:formatCode>d\-mmm</c:formatCode>
                <c:ptCount val="108"/>
                <c:pt idx="0">
                  <c:v>44151</c:v>
                </c:pt>
                <c:pt idx="1">
                  <c:v>44150</c:v>
                </c:pt>
                <c:pt idx="2">
                  <c:v>44149</c:v>
                </c:pt>
                <c:pt idx="3">
                  <c:v>44148</c:v>
                </c:pt>
                <c:pt idx="4">
                  <c:v>44147</c:v>
                </c:pt>
                <c:pt idx="5">
                  <c:v>44146</c:v>
                </c:pt>
                <c:pt idx="6">
                  <c:v>44145</c:v>
                </c:pt>
                <c:pt idx="7">
                  <c:v>44144</c:v>
                </c:pt>
                <c:pt idx="8">
                  <c:v>44143</c:v>
                </c:pt>
                <c:pt idx="9">
                  <c:v>44142</c:v>
                </c:pt>
                <c:pt idx="10">
                  <c:v>44141</c:v>
                </c:pt>
                <c:pt idx="11">
                  <c:v>44140</c:v>
                </c:pt>
                <c:pt idx="12">
                  <c:v>44139</c:v>
                </c:pt>
                <c:pt idx="13">
                  <c:v>44138</c:v>
                </c:pt>
                <c:pt idx="14">
                  <c:v>44137</c:v>
                </c:pt>
                <c:pt idx="15">
                  <c:v>44136</c:v>
                </c:pt>
                <c:pt idx="16">
                  <c:v>44135</c:v>
                </c:pt>
                <c:pt idx="17">
                  <c:v>44134</c:v>
                </c:pt>
                <c:pt idx="18">
                  <c:v>44133</c:v>
                </c:pt>
                <c:pt idx="19">
                  <c:v>44132</c:v>
                </c:pt>
                <c:pt idx="20">
                  <c:v>44131</c:v>
                </c:pt>
                <c:pt idx="21">
                  <c:v>44130</c:v>
                </c:pt>
                <c:pt idx="22">
                  <c:v>44129</c:v>
                </c:pt>
                <c:pt idx="23">
                  <c:v>44128</c:v>
                </c:pt>
                <c:pt idx="24">
                  <c:v>44127</c:v>
                </c:pt>
                <c:pt idx="25">
                  <c:v>44126</c:v>
                </c:pt>
                <c:pt idx="26">
                  <c:v>44125</c:v>
                </c:pt>
                <c:pt idx="27">
                  <c:v>44124</c:v>
                </c:pt>
                <c:pt idx="28">
                  <c:v>44123</c:v>
                </c:pt>
                <c:pt idx="29">
                  <c:v>44122</c:v>
                </c:pt>
                <c:pt idx="30">
                  <c:v>44121</c:v>
                </c:pt>
                <c:pt idx="31">
                  <c:v>44120</c:v>
                </c:pt>
                <c:pt idx="32">
                  <c:v>44119</c:v>
                </c:pt>
                <c:pt idx="33">
                  <c:v>44118</c:v>
                </c:pt>
                <c:pt idx="34">
                  <c:v>44117</c:v>
                </c:pt>
                <c:pt idx="35">
                  <c:v>44116</c:v>
                </c:pt>
                <c:pt idx="36">
                  <c:v>44115</c:v>
                </c:pt>
                <c:pt idx="37">
                  <c:v>44114</c:v>
                </c:pt>
                <c:pt idx="38">
                  <c:v>44113</c:v>
                </c:pt>
                <c:pt idx="39">
                  <c:v>44112</c:v>
                </c:pt>
                <c:pt idx="40">
                  <c:v>44111</c:v>
                </c:pt>
                <c:pt idx="41">
                  <c:v>44110</c:v>
                </c:pt>
                <c:pt idx="42">
                  <c:v>44109</c:v>
                </c:pt>
                <c:pt idx="43">
                  <c:v>44108</c:v>
                </c:pt>
                <c:pt idx="44">
                  <c:v>44107</c:v>
                </c:pt>
                <c:pt idx="45">
                  <c:v>44106</c:v>
                </c:pt>
                <c:pt idx="46">
                  <c:v>44105</c:v>
                </c:pt>
                <c:pt idx="47">
                  <c:v>44104</c:v>
                </c:pt>
                <c:pt idx="48">
                  <c:v>44103</c:v>
                </c:pt>
                <c:pt idx="49">
                  <c:v>44102</c:v>
                </c:pt>
                <c:pt idx="50">
                  <c:v>44101</c:v>
                </c:pt>
                <c:pt idx="51">
                  <c:v>44100</c:v>
                </c:pt>
                <c:pt idx="52">
                  <c:v>44099</c:v>
                </c:pt>
                <c:pt idx="53">
                  <c:v>44098</c:v>
                </c:pt>
                <c:pt idx="54">
                  <c:v>44097</c:v>
                </c:pt>
                <c:pt idx="55">
                  <c:v>44096</c:v>
                </c:pt>
                <c:pt idx="56">
                  <c:v>44095</c:v>
                </c:pt>
                <c:pt idx="57">
                  <c:v>44094</c:v>
                </c:pt>
                <c:pt idx="58">
                  <c:v>44093</c:v>
                </c:pt>
                <c:pt idx="59">
                  <c:v>44092</c:v>
                </c:pt>
                <c:pt idx="60">
                  <c:v>44091</c:v>
                </c:pt>
                <c:pt idx="61">
                  <c:v>44090</c:v>
                </c:pt>
                <c:pt idx="62">
                  <c:v>44089</c:v>
                </c:pt>
                <c:pt idx="63">
                  <c:v>44088</c:v>
                </c:pt>
                <c:pt idx="64">
                  <c:v>44087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44081</c:v>
                </c:pt>
                <c:pt idx="71">
                  <c:v>44080</c:v>
                </c:pt>
                <c:pt idx="72">
                  <c:v>44079</c:v>
                </c:pt>
                <c:pt idx="73">
                  <c:v>44078</c:v>
                </c:pt>
                <c:pt idx="74">
                  <c:v>44077</c:v>
                </c:pt>
                <c:pt idx="75">
                  <c:v>44076</c:v>
                </c:pt>
                <c:pt idx="76">
                  <c:v>44075</c:v>
                </c:pt>
                <c:pt idx="77">
                  <c:v>44074</c:v>
                </c:pt>
                <c:pt idx="78">
                  <c:v>44073</c:v>
                </c:pt>
                <c:pt idx="79">
                  <c:v>44072</c:v>
                </c:pt>
                <c:pt idx="80">
                  <c:v>44071</c:v>
                </c:pt>
                <c:pt idx="81">
                  <c:v>44070</c:v>
                </c:pt>
                <c:pt idx="82">
                  <c:v>44069</c:v>
                </c:pt>
                <c:pt idx="83">
                  <c:v>44068</c:v>
                </c:pt>
                <c:pt idx="84">
                  <c:v>44067</c:v>
                </c:pt>
                <c:pt idx="85">
                  <c:v>44066</c:v>
                </c:pt>
                <c:pt idx="86">
                  <c:v>44065</c:v>
                </c:pt>
                <c:pt idx="87">
                  <c:v>44064</c:v>
                </c:pt>
                <c:pt idx="88">
                  <c:v>44063</c:v>
                </c:pt>
                <c:pt idx="89">
                  <c:v>44062</c:v>
                </c:pt>
                <c:pt idx="90">
                  <c:v>44061</c:v>
                </c:pt>
                <c:pt idx="91">
                  <c:v>44060</c:v>
                </c:pt>
                <c:pt idx="92">
                  <c:v>44059</c:v>
                </c:pt>
                <c:pt idx="93">
                  <c:v>44058</c:v>
                </c:pt>
                <c:pt idx="94">
                  <c:v>44057</c:v>
                </c:pt>
                <c:pt idx="95">
                  <c:v>44056</c:v>
                </c:pt>
                <c:pt idx="96">
                  <c:v>44055</c:v>
                </c:pt>
                <c:pt idx="97">
                  <c:v>44054</c:v>
                </c:pt>
                <c:pt idx="98">
                  <c:v>44053</c:v>
                </c:pt>
                <c:pt idx="99">
                  <c:v>44052</c:v>
                </c:pt>
                <c:pt idx="100">
                  <c:v>44051</c:v>
                </c:pt>
                <c:pt idx="101">
                  <c:v>44050</c:v>
                </c:pt>
                <c:pt idx="102">
                  <c:v>44049</c:v>
                </c:pt>
                <c:pt idx="103">
                  <c:v>44048</c:v>
                </c:pt>
                <c:pt idx="104">
                  <c:v>44047</c:v>
                </c:pt>
                <c:pt idx="105">
                  <c:v>44046</c:v>
                </c:pt>
                <c:pt idx="106">
                  <c:v>44045</c:v>
                </c:pt>
                <c:pt idx="107">
                  <c:v>44044</c:v>
                </c:pt>
              </c:numCache>
            </c:numRef>
          </c:cat>
          <c:val>
            <c:numRef>
              <c:f>EthCOVIDTrends!$H$6:$H$113</c:f>
              <c:numCache>
                <c:formatCode>_(* #,##0_);_(* \(#,##0\);_(* "-"??_);_(@_)</c:formatCode>
                <c:ptCount val="108"/>
                <c:pt idx="0">
                  <c:v>1581</c:v>
                </c:pt>
                <c:pt idx="1">
                  <c:v>1569</c:v>
                </c:pt>
                <c:pt idx="2">
                  <c:v>1565</c:v>
                </c:pt>
                <c:pt idx="3">
                  <c:v>1558</c:v>
                </c:pt>
                <c:pt idx="4">
                  <c:v>1554</c:v>
                </c:pt>
                <c:pt idx="5">
                  <c:v>1545</c:v>
                </c:pt>
                <c:pt idx="6">
                  <c:v>1537</c:v>
                </c:pt>
                <c:pt idx="7">
                  <c:v>1530</c:v>
                </c:pt>
                <c:pt idx="8">
                  <c:v>1523</c:v>
                </c:pt>
                <c:pt idx="9">
                  <c:v>1518</c:v>
                </c:pt>
                <c:pt idx="10">
                  <c:v>1512</c:v>
                </c:pt>
                <c:pt idx="11">
                  <c:v>1508</c:v>
                </c:pt>
                <c:pt idx="12">
                  <c:v>1503</c:v>
                </c:pt>
                <c:pt idx="13">
                  <c:v>1494</c:v>
                </c:pt>
                <c:pt idx="14">
                  <c:v>1489</c:v>
                </c:pt>
                <c:pt idx="15">
                  <c:v>1478</c:v>
                </c:pt>
                <c:pt idx="16">
                  <c:v>1469</c:v>
                </c:pt>
                <c:pt idx="17">
                  <c:v>1464</c:v>
                </c:pt>
                <c:pt idx="18">
                  <c:v>1457</c:v>
                </c:pt>
                <c:pt idx="19">
                  <c:v>1451</c:v>
                </c:pt>
                <c:pt idx="20">
                  <c:v>1445</c:v>
                </c:pt>
                <c:pt idx="21">
                  <c:v>1437</c:v>
                </c:pt>
                <c:pt idx="22">
                  <c:v>1426</c:v>
                </c:pt>
                <c:pt idx="23">
                  <c:v>1419</c:v>
                </c:pt>
                <c:pt idx="24">
                  <c:v>1400</c:v>
                </c:pt>
                <c:pt idx="25">
                  <c:v>1396</c:v>
                </c:pt>
                <c:pt idx="26">
                  <c:v>1384</c:v>
                </c:pt>
                <c:pt idx="27">
                  <c:v>1371</c:v>
                </c:pt>
                <c:pt idx="28">
                  <c:v>1365</c:v>
                </c:pt>
                <c:pt idx="29">
                  <c:v>1352</c:v>
                </c:pt>
                <c:pt idx="30">
                  <c:v>1346</c:v>
                </c:pt>
                <c:pt idx="31">
                  <c:v>1337</c:v>
                </c:pt>
                <c:pt idx="32">
                  <c:v>1325</c:v>
                </c:pt>
                <c:pt idx="33">
                  <c:v>1312</c:v>
                </c:pt>
                <c:pt idx="34">
                  <c:v>1305</c:v>
                </c:pt>
                <c:pt idx="35">
                  <c:v>1301</c:v>
                </c:pt>
                <c:pt idx="36">
                  <c:v>1287</c:v>
                </c:pt>
                <c:pt idx="37">
                  <c:v>1277</c:v>
                </c:pt>
                <c:pt idx="38">
                  <c:v>1271</c:v>
                </c:pt>
                <c:pt idx="39">
                  <c:v>1262</c:v>
                </c:pt>
                <c:pt idx="40">
                  <c:v>1255</c:v>
                </c:pt>
                <c:pt idx="41">
                  <c:v>1238</c:v>
                </c:pt>
                <c:pt idx="42">
                  <c:v>1230</c:v>
                </c:pt>
                <c:pt idx="43">
                  <c:v>1222</c:v>
                </c:pt>
                <c:pt idx="44">
                  <c:v>1214</c:v>
                </c:pt>
                <c:pt idx="45">
                  <c:v>1208</c:v>
                </c:pt>
                <c:pt idx="46">
                  <c:v>1205</c:v>
                </c:pt>
                <c:pt idx="47">
                  <c:v>1198</c:v>
                </c:pt>
                <c:pt idx="48">
                  <c:v>1191</c:v>
                </c:pt>
                <c:pt idx="49">
                  <c:v>1177</c:v>
                </c:pt>
                <c:pt idx="50">
                  <c:v>1170</c:v>
                </c:pt>
                <c:pt idx="51">
                  <c:v>1165</c:v>
                </c:pt>
                <c:pt idx="52">
                  <c:v>1155</c:v>
                </c:pt>
                <c:pt idx="53">
                  <c:v>1148</c:v>
                </c:pt>
                <c:pt idx="54">
                  <c:v>1141</c:v>
                </c:pt>
                <c:pt idx="55">
                  <c:v>1127</c:v>
                </c:pt>
                <c:pt idx="56">
                  <c:v>1108</c:v>
                </c:pt>
                <c:pt idx="57">
                  <c:v>1096</c:v>
                </c:pt>
                <c:pt idx="58">
                  <c:v>1089</c:v>
                </c:pt>
                <c:pt idx="59">
                  <c:v>1072</c:v>
                </c:pt>
                <c:pt idx="60">
                  <c:v>1060</c:v>
                </c:pt>
                <c:pt idx="61">
                  <c:v>1045</c:v>
                </c:pt>
                <c:pt idx="62">
                  <c:v>1035</c:v>
                </c:pt>
                <c:pt idx="63">
                  <c:v>1022</c:v>
                </c:pt>
                <c:pt idx="64">
                  <c:v>1013</c:v>
                </c:pt>
                <c:pt idx="65">
                  <c:v>996</c:v>
                </c:pt>
                <c:pt idx="66" formatCode="General">
                  <c:v>986</c:v>
                </c:pt>
                <c:pt idx="67" formatCode="General">
                  <c:v>974</c:v>
                </c:pt>
                <c:pt idx="68" formatCode="General">
                  <c:v>966</c:v>
                </c:pt>
                <c:pt idx="69" formatCode="General">
                  <c:v>949</c:v>
                </c:pt>
                <c:pt idx="70" formatCode="General">
                  <c:v>933</c:v>
                </c:pt>
                <c:pt idx="71" formatCode="General">
                  <c:v>918</c:v>
                </c:pt>
                <c:pt idx="72" formatCode="General">
                  <c:v>897</c:v>
                </c:pt>
                <c:pt idx="73" formatCode="General">
                  <c:v>880</c:v>
                </c:pt>
                <c:pt idx="74" formatCode="General">
                  <c:v>856</c:v>
                </c:pt>
                <c:pt idx="75" formatCode="General">
                  <c:v>846</c:v>
                </c:pt>
                <c:pt idx="76" formatCode="General">
                  <c:v>828</c:v>
                </c:pt>
                <c:pt idx="77" formatCode="General">
                  <c:v>809</c:v>
                </c:pt>
                <c:pt idx="78" formatCode="General">
                  <c:v>793</c:v>
                </c:pt>
                <c:pt idx="79" formatCode="General">
                  <c:v>770</c:v>
                </c:pt>
                <c:pt idx="80" formatCode="General">
                  <c:v>758</c:v>
                </c:pt>
                <c:pt idx="81" formatCode="General">
                  <c:v>745</c:v>
                </c:pt>
                <c:pt idx="82" formatCode="General">
                  <c:v>725</c:v>
                </c:pt>
                <c:pt idx="83" formatCode="General">
                  <c:v>709</c:v>
                </c:pt>
                <c:pt idx="84" formatCode="General">
                  <c:v>692</c:v>
                </c:pt>
                <c:pt idx="85" formatCode="General">
                  <c:v>678</c:v>
                </c:pt>
                <c:pt idx="86" formatCode="General">
                  <c:v>662</c:v>
                </c:pt>
                <c:pt idx="87" formatCode="General">
                  <c:v>637</c:v>
                </c:pt>
                <c:pt idx="88" formatCode="General">
                  <c:v>620</c:v>
                </c:pt>
                <c:pt idx="89" formatCode="General">
                  <c:v>600</c:v>
                </c:pt>
                <c:pt idx="90" formatCode="General">
                  <c:v>572</c:v>
                </c:pt>
                <c:pt idx="91" formatCode="General">
                  <c:v>544</c:v>
                </c:pt>
                <c:pt idx="92" formatCode="General">
                  <c:v>528</c:v>
                </c:pt>
                <c:pt idx="93" formatCode="General">
                  <c:v>509</c:v>
                </c:pt>
                <c:pt idx="94" formatCode="General">
                  <c:v>492</c:v>
                </c:pt>
                <c:pt idx="95" formatCode="General">
                  <c:v>479</c:v>
                </c:pt>
                <c:pt idx="96" formatCode="General">
                  <c:v>463</c:v>
                </c:pt>
                <c:pt idx="97" formatCode="General">
                  <c:v>440</c:v>
                </c:pt>
                <c:pt idx="98" formatCode="General">
                  <c:v>420</c:v>
                </c:pt>
                <c:pt idx="99" formatCode="General">
                  <c:v>407</c:v>
                </c:pt>
                <c:pt idx="100" formatCode="General">
                  <c:v>390</c:v>
                </c:pt>
                <c:pt idx="101" formatCode="General">
                  <c:v>380</c:v>
                </c:pt>
                <c:pt idx="102" formatCode="General">
                  <c:v>365</c:v>
                </c:pt>
                <c:pt idx="103" formatCode="General">
                  <c:v>356</c:v>
                </c:pt>
                <c:pt idx="104" formatCode="General">
                  <c:v>343</c:v>
                </c:pt>
                <c:pt idx="105" formatCode="General">
                  <c:v>336</c:v>
                </c:pt>
                <c:pt idx="106" formatCode="General">
                  <c:v>310</c:v>
                </c:pt>
                <c:pt idx="107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EthCOVIDTrends!$A$6:$A$113</c:f>
              <c:numCache>
                <c:formatCode>d\-mmm</c:formatCode>
                <c:ptCount val="108"/>
                <c:pt idx="0">
                  <c:v>44151</c:v>
                </c:pt>
                <c:pt idx="1">
                  <c:v>44150</c:v>
                </c:pt>
                <c:pt idx="2">
                  <c:v>44149</c:v>
                </c:pt>
                <c:pt idx="3">
                  <c:v>44148</c:v>
                </c:pt>
                <c:pt idx="4">
                  <c:v>44147</c:v>
                </c:pt>
                <c:pt idx="5">
                  <c:v>44146</c:v>
                </c:pt>
                <c:pt idx="6">
                  <c:v>44145</c:v>
                </c:pt>
                <c:pt idx="7">
                  <c:v>44144</c:v>
                </c:pt>
                <c:pt idx="8">
                  <c:v>44143</c:v>
                </c:pt>
                <c:pt idx="9">
                  <c:v>44142</c:v>
                </c:pt>
                <c:pt idx="10">
                  <c:v>44141</c:v>
                </c:pt>
                <c:pt idx="11">
                  <c:v>44140</c:v>
                </c:pt>
                <c:pt idx="12">
                  <c:v>44139</c:v>
                </c:pt>
                <c:pt idx="13">
                  <c:v>44138</c:v>
                </c:pt>
                <c:pt idx="14">
                  <c:v>44137</c:v>
                </c:pt>
                <c:pt idx="15">
                  <c:v>44136</c:v>
                </c:pt>
                <c:pt idx="16">
                  <c:v>44135</c:v>
                </c:pt>
                <c:pt idx="17">
                  <c:v>44134</c:v>
                </c:pt>
                <c:pt idx="18">
                  <c:v>44133</c:v>
                </c:pt>
                <c:pt idx="19">
                  <c:v>44132</c:v>
                </c:pt>
                <c:pt idx="20">
                  <c:v>44131</c:v>
                </c:pt>
                <c:pt idx="21">
                  <c:v>44130</c:v>
                </c:pt>
                <c:pt idx="22">
                  <c:v>44129</c:v>
                </c:pt>
                <c:pt idx="23">
                  <c:v>44128</c:v>
                </c:pt>
                <c:pt idx="24">
                  <c:v>44127</c:v>
                </c:pt>
                <c:pt idx="25">
                  <c:v>44126</c:v>
                </c:pt>
                <c:pt idx="26">
                  <c:v>44125</c:v>
                </c:pt>
                <c:pt idx="27">
                  <c:v>44124</c:v>
                </c:pt>
                <c:pt idx="28">
                  <c:v>44123</c:v>
                </c:pt>
                <c:pt idx="29">
                  <c:v>44122</c:v>
                </c:pt>
                <c:pt idx="30">
                  <c:v>44121</c:v>
                </c:pt>
                <c:pt idx="31">
                  <c:v>44120</c:v>
                </c:pt>
                <c:pt idx="32">
                  <c:v>44119</c:v>
                </c:pt>
                <c:pt idx="33">
                  <c:v>44118</c:v>
                </c:pt>
                <c:pt idx="34">
                  <c:v>44117</c:v>
                </c:pt>
                <c:pt idx="35">
                  <c:v>44116</c:v>
                </c:pt>
                <c:pt idx="36">
                  <c:v>44115</c:v>
                </c:pt>
                <c:pt idx="37">
                  <c:v>44114</c:v>
                </c:pt>
                <c:pt idx="38">
                  <c:v>44113</c:v>
                </c:pt>
                <c:pt idx="39">
                  <c:v>44112</c:v>
                </c:pt>
                <c:pt idx="40">
                  <c:v>44111</c:v>
                </c:pt>
                <c:pt idx="41">
                  <c:v>44110</c:v>
                </c:pt>
                <c:pt idx="42">
                  <c:v>44109</c:v>
                </c:pt>
                <c:pt idx="43">
                  <c:v>44108</c:v>
                </c:pt>
                <c:pt idx="44">
                  <c:v>44107</c:v>
                </c:pt>
                <c:pt idx="45">
                  <c:v>44106</c:v>
                </c:pt>
                <c:pt idx="46">
                  <c:v>44105</c:v>
                </c:pt>
                <c:pt idx="47">
                  <c:v>44104</c:v>
                </c:pt>
                <c:pt idx="48">
                  <c:v>44103</c:v>
                </c:pt>
                <c:pt idx="49">
                  <c:v>44102</c:v>
                </c:pt>
                <c:pt idx="50">
                  <c:v>44101</c:v>
                </c:pt>
                <c:pt idx="51">
                  <c:v>44100</c:v>
                </c:pt>
                <c:pt idx="52">
                  <c:v>44099</c:v>
                </c:pt>
                <c:pt idx="53">
                  <c:v>44098</c:v>
                </c:pt>
                <c:pt idx="54">
                  <c:v>44097</c:v>
                </c:pt>
                <c:pt idx="55">
                  <c:v>44096</c:v>
                </c:pt>
                <c:pt idx="56">
                  <c:v>44095</c:v>
                </c:pt>
                <c:pt idx="57">
                  <c:v>44094</c:v>
                </c:pt>
                <c:pt idx="58">
                  <c:v>44093</c:v>
                </c:pt>
                <c:pt idx="59">
                  <c:v>44092</c:v>
                </c:pt>
                <c:pt idx="60">
                  <c:v>44091</c:v>
                </c:pt>
                <c:pt idx="61">
                  <c:v>44090</c:v>
                </c:pt>
                <c:pt idx="62">
                  <c:v>44089</c:v>
                </c:pt>
                <c:pt idx="63">
                  <c:v>44088</c:v>
                </c:pt>
                <c:pt idx="64">
                  <c:v>44087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44081</c:v>
                </c:pt>
                <c:pt idx="71">
                  <c:v>44080</c:v>
                </c:pt>
                <c:pt idx="72">
                  <c:v>44079</c:v>
                </c:pt>
                <c:pt idx="73">
                  <c:v>44078</c:v>
                </c:pt>
                <c:pt idx="74">
                  <c:v>44077</c:v>
                </c:pt>
                <c:pt idx="75">
                  <c:v>44076</c:v>
                </c:pt>
                <c:pt idx="76">
                  <c:v>44075</c:v>
                </c:pt>
                <c:pt idx="77">
                  <c:v>44074</c:v>
                </c:pt>
                <c:pt idx="78">
                  <c:v>44073</c:v>
                </c:pt>
                <c:pt idx="79">
                  <c:v>44072</c:v>
                </c:pt>
                <c:pt idx="80">
                  <c:v>44071</c:v>
                </c:pt>
                <c:pt idx="81">
                  <c:v>44070</c:v>
                </c:pt>
                <c:pt idx="82">
                  <c:v>44069</c:v>
                </c:pt>
                <c:pt idx="83">
                  <c:v>44068</c:v>
                </c:pt>
                <c:pt idx="84">
                  <c:v>44067</c:v>
                </c:pt>
                <c:pt idx="85">
                  <c:v>44066</c:v>
                </c:pt>
                <c:pt idx="86">
                  <c:v>44065</c:v>
                </c:pt>
                <c:pt idx="87">
                  <c:v>44064</c:v>
                </c:pt>
                <c:pt idx="88">
                  <c:v>44063</c:v>
                </c:pt>
                <c:pt idx="89">
                  <c:v>44062</c:v>
                </c:pt>
                <c:pt idx="90">
                  <c:v>44061</c:v>
                </c:pt>
                <c:pt idx="91">
                  <c:v>44060</c:v>
                </c:pt>
                <c:pt idx="92">
                  <c:v>44059</c:v>
                </c:pt>
                <c:pt idx="93">
                  <c:v>44058</c:v>
                </c:pt>
                <c:pt idx="94">
                  <c:v>44057</c:v>
                </c:pt>
                <c:pt idx="95">
                  <c:v>44056</c:v>
                </c:pt>
                <c:pt idx="96">
                  <c:v>44055</c:v>
                </c:pt>
                <c:pt idx="97">
                  <c:v>44054</c:v>
                </c:pt>
                <c:pt idx="98">
                  <c:v>44053</c:v>
                </c:pt>
                <c:pt idx="99">
                  <c:v>44052</c:v>
                </c:pt>
                <c:pt idx="100">
                  <c:v>44051</c:v>
                </c:pt>
                <c:pt idx="101">
                  <c:v>44050</c:v>
                </c:pt>
                <c:pt idx="102">
                  <c:v>44049</c:v>
                </c:pt>
                <c:pt idx="103">
                  <c:v>44048</c:v>
                </c:pt>
                <c:pt idx="104">
                  <c:v>44047</c:v>
                </c:pt>
                <c:pt idx="105">
                  <c:v>44046</c:v>
                </c:pt>
                <c:pt idx="106">
                  <c:v>44045</c:v>
                </c:pt>
                <c:pt idx="107">
                  <c:v>44044</c:v>
                </c:pt>
              </c:numCache>
            </c:numRef>
          </c:cat>
          <c:val>
            <c:numRef>
              <c:f>EthCOVIDTrends!$B$6:$B$113</c:f>
              <c:numCache>
                <c:formatCode>_(* #,##0_);_(* \(#,##0\);_(* "-"??_);_(@_)</c:formatCode>
                <c:ptCount val="108"/>
                <c:pt idx="0">
                  <c:v>4213</c:v>
                </c:pt>
                <c:pt idx="1">
                  <c:v>5002</c:v>
                </c:pt>
                <c:pt idx="2">
                  <c:v>6343</c:v>
                </c:pt>
                <c:pt idx="3">
                  <c:v>5532</c:v>
                </c:pt>
                <c:pt idx="4">
                  <c:v>5478</c:v>
                </c:pt>
                <c:pt idx="5">
                  <c:v>5183</c:v>
                </c:pt>
                <c:pt idx="6">
                  <c:v>4360</c:v>
                </c:pt>
                <c:pt idx="7">
                  <c:v>3889</c:v>
                </c:pt>
                <c:pt idx="8">
                  <c:v>5324</c:v>
                </c:pt>
                <c:pt idx="9">
                  <c:v>6028</c:v>
                </c:pt>
                <c:pt idx="10">
                  <c:v>4725</c:v>
                </c:pt>
                <c:pt idx="11">
                  <c:v>5839</c:v>
                </c:pt>
                <c:pt idx="12">
                  <c:v>5945</c:v>
                </c:pt>
                <c:pt idx="13">
                  <c:v>5364</c:v>
                </c:pt>
                <c:pt idx="14">
                  <c:v>5726</c:v>
                </c:pt>
                <c:pt idx="15">
                  <c:v>5901</c:v>
                </c:pt>
                <c:pt idx="16">
                  <c:v>6386</c:v>
                </c:pt>
                <c:pt idx="17">
                  <c:v>5866</c:v>
                </c:pt>
                <c:pt idx="18">
                  <c:v>7773</c:v>
                </c:pt>
                <c:pt idx="19">
                  <c:v>6290</c:v>
                </c:pt>
                <c:pt idx="20">
                  <c:v>5884</c:v>
                </c:pt>
                <c:pt idx="21">
                  <c:v>4628</c:v>
                </c:pt>
                <c:pt idx="22">
                  <c:v>7045</c:v>
                </c:pt>
                <c:pt idx="23">
                  <c:v>7454</c:v>
                </c:pt>
                <c:pt idx="24">
                  <c:v>6538</c:v>
                </c:pt>
                <c:pt idx="25">
                  <c:v>6676</c:v>
                </c:pt>
                <c:pt idx="26">
                  <c:v>6333</c:v>
                </c:pt>
                <c:pt idx="27">
                  <c:v>6602</c:v>
                </c:pt>
                <c:pt idx="28">
                  <c:v>6546</c:v>
                </c:pt>
                <c:pt idx="29">
                  <c:v>7151</c:v>
                </c:pt>
                <c:pt idx="30">
                  <c:v>6548</c:v>
                </c:pt>
                <c:pt idx="31">
                  <c:v>6569</c:v>
                </c:pt>
                <c:pt idx="32">
                  <c:v>6985</c:v>
                </c:pt>
                <c:pt idx="33">
                  <c:v>7121</c:v>
                </c:pt>
                <c:pt idx="34">
                  <c:v>6344</c:v>
                </c:pt>
                <c:pt idx="35">
                  <c:v>5997</c:v>
                </c:pt>
                <c:pt idx="36">
                  <c:v>7383</c:v>
                </c:pt>
                <c:pt idx="37">
                  <c:v>7394</c:v>
                </c:pt>
                <c:pt idx="38">
                  <c:v>8024</c:v>
                </c:pt>
                <c:pt idx="39">
                  <c:v>6668</c:v>
                </c:pt>
                <c:pt idx="40">
                  <c:v>8254</c:v>
                </c:pt>
                <c:pt idx="41">
                  <c:v>5278</c:v>
                </c:pt>
                <c:pt idx="42">
                  <c:v>6062</c:v>
                </c:pt>
                <c:pt idx="43">
                  <c:v>8101</c:v>
                </c:pt>
                <c:pt idx="44">
                  <c:v>7726</c:v>
                </c:pt>
                <c:pt idx="45">
                  <c:v>6916</c:v>
                </c:pt>
                <c:pt idx="46">
                  <c:v>6475</c:v>
                </c:pt>
                <c:pt idx="47">
                  <c:v>6139</c:v>
                </c:pt>
                <c:pt idx="48">
                  <c:v>5284</c:v>
                </c:pt>
                <c:pt idx="49">
                  <c:v>4747</c:v>
                </c:pt>
                <c:pt idx="50">
                  <c:v>6631</c:v>
                </c:pt>
                <c:pt idx="51">
                  <c:v>7679</c:v>
                </c:pt>
                <c:pt idx="52">
                  <c:v>7227</c:v>
                </c:pt>
                <c:pt idx="53">
                  <c:v>8348</c:v>
                </c:pt>
                <c:pt idx="54">
                  <c:v>8551</c:v>
                </c:pt>
                <c:pt idx="55">
                  <c:v>6813</c:v>
                </c:pt>
                <c:pt idx="56">
                  <c:v>8115</c:v>
                </c:pt>
                <c:pt idx="57">
                  <c:v>8023</c:v>
                </c:pt>
                <c:pt idx="58">
                  <c:v>10322</c:v>
                </c:pt>
                <c:pt idx="59">
                  <c:v>8221</c:v>
                </c:pt>
                <c:pt idx="60">
                  <c:v>10605</c:v>
                </c:pt>
                <c:pt idx="61">
                  <c:v>8355</c:v>
                </c:pt>
                <c:pt idx="62">
                  <c:v>10024</c:v>
                </c:pt>
                <c:pt idx="63">
                  <c:v>9256</c:v>
                </c:pt>
                <c:pt idx="64">
                  <c:v>7162</c:v>
                </c:pt>
                <c:pt idx="65">
                  <c:v>8191</c:v>
                </c:pt>
                <c:pt idx="66">
                  <c:v>12164</c:v>
                </c:pt>
                <c:pt idx="67">
                  <c:v>16445</c:v>
                </c:pt>
                <c:pt idx="68">
                  <c:v>15561</c:v>
                </c:pt>
                <c:pt idx="69">
                  <c:v>14815</c:v>
                </c:pt>
                <c:pt idx="70">
                  <c:v>19449</c:v>
                </c:pt>
                <c:pt idx="71">
                  <c:v>25158</c:v>
                </c:pt>
                <c:pt idx="72" formatCode="#,##0">
                  <c:v>24544</c:v>
                </c:pt>
                <c:pt idx="73" formatCode="#,##0">
                  <c:v>23712</c:v>
                </c:pt>
                <c:pt idx="74" formatCode="#,##0">
                  <c:v>20778</c:v>
                </c:pt>
                <c:pt idx="75">
                  <c:v>21360</c:v>
                </c:pt>
                <c:pt idx="76" formatCode="#,##0">
                  <c:v>18160</c:v>
                </c:pt>
                <c:pt idx="77" formatCode="#,##0">
                  <c:v>19364</c:v>
                </c:pt>
                <c:pt idx="78" formatCode="#,##0">
                  <c:v>21499</c:v>
                </c:pt>
                <c:pt idx="79" formatCode="#,##0">
                  <c:v>19194</c:v>
                </c:pt>
                <c:pt idx="80" formatCode="#,##0">
                  <c:v>18766</c:v>
                </c:pt>
                <c:pt idx="81" formatCode="#,##0">
                  <c:v>18060</c:v>
                </c:pt>
                <c:pt idx="82" formatCode="#,##0">
                  <c:v>18724</c:v>
                </c:pt>
                <c:pt idx="83" formatCode="#,##0">
                  <c:v>18778</c:v>
                </c:pt>
                <c:pt idx="84" formatCode="General">
                  <c:v>18851</c:v>
                </c:pt>
                <c:pt idx="85" formatCode="#,##0">
                  <c:v>20153</c:v>
                </c:pt>
                <c:pt idx="86" formatCode="#,##0">
                  <c:v>19766</c:v>
                </c:pt>
                <c:pt idx="87" formatCode="#,##0">
                  <c:v>23035</c:v>
                </c:pt>
                <c:pt idx="88" formatCode="#,##0">
                  <c:v>21256</c:v>
                </c:pt>
                <c:pt idx="89">
                  <c:v>21326</c:v>
                </c:pt>
                <c:pt idx="90">
                  <c:v>22101</c:v>
                </c:pt>
                <c:pt idx="91" formatCode="#,##0">
                  <c:v>19747</c:v>
                </c:pt>
                <c:pt idx="92">
                  <c:v>19767</c:v>
                </c:pt>
                <c:pt idx="93">
                  <c:v>22252</c:v>
                </c:pt>
                <c:pt idx="94" formatCode="General">
                  <c:v>17323</c:v>
                </c:pt>
                <c:pt idx="95">
                  <c:v>14688</c:v>
                </c:pt>
                <c:pt idx="96" formatCode="#,##0">
                  <c:v>14540</c:v>
                </c:pt>
                <c:pt idx="97">
                  <c:v>11881</c:v>
                </c:pt>
                <c:pt idx="98" formatCode="#,##0">
                  <c:v>11039</c:v>
                </c:pt>
                <c:pt idx="99">
                  <c:v>9035</c:v>
                </c:pt>
                <c:pt idx="100" formatCode="#,##0">
                  <c:v>10919</c:v>
                </c:pt>
                <c:pt idx="101">
                  <c:v>9203</c:v>
                </c:pt>
                <c:pt idx="102">
                  <c:v>9068</c:v>
                </c:pt>
                <c:pt idx="103">
                  <c:v>7319</c:v>
                </c:pt>
                <c:pt idx="104">
                  <c:v>8201</c:v>
                </c:pt>
                <c:pt idx="105">
                  <c:v>6907</c:v>
                </c:pt>
                <c:pt idx="106">
                  <c:v>7607</c:v>
                </c:pt>
                <c:pt idx="107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EthCOVIDTrends!$A$6:$A$113</c:f>
              <c:numCache>
                <c:formatCode>d\-mmm</c:formatCode>
                <c:ptCount val="108"/>
                <c:pt idx="0">
                  <c:v>44151</c:v>
                </c:pt>
                <c:pt idx="1">
                  <c:v>44150</c:v>
                </c:pt>
                <c:pt idx="2">
                  <c:v>44149</c:v>
                </c:pt>
                <c:pt idx="3">
                  <c:v>44148</c:v>
                </c:pt>
                <c:pt idx="4">
                  <c:v>44147</c:v>
                </c:pt>
                <c:pt idx="5">
                  <c:v>44146</c:v>
                </c:pt>
                <c:pt idx="6">
                  <c:v>44145</c:v>
                </c:pt>
                <c:pt idx="7">
                  <c:v>44144</c:v>
                </c:pt>
                <c:pt idx="8">
                  <c:v>44143</c:v>
                </c:pt>
                <c:pt idx="9">
                  <c:v>44142</c:v>
                </c:pt>
                <c:pt idx="10">
                  <c:v>44141</c:v>
                </c:pt>
                <c:pt idx="11">
                  <c:v>44140</c:v>
                </c:pt>
                <c:pt idx="12">
                  <c:v>44139</c:v>
                </c:pt>
                <c:pt idx="13">
                  <c:v>44138</c:v>
                </c:pt>
                <c:pt idx="14">
                  <c:v>44137</c:v>
                </c:pt>
                <c:pt idx="15">
                  <c:v>44136</c:v>
                </c:pt>
                <c:pt idx="16">
                  <c:v>44135</c:v>
                </c:pt>
                <c:pt idx="17">
                  <c:v>44134</c:v>
                </c:pt>
                <c:pt idx="18">
                  <c:v>44133</c:v>
                </c:pt>
                <c:pt idx="19">
                  <c:v>44132</c:v>
                </c:pt>
                <c:pt idx="20">
                  <c:v>44131</c:v>
                </c:pt>
                <c:pt idx="21">
                  <c:v>44130</c:v>
                </c:pt>
                <c:pt idx="22">
                  <c:v>44129</c:v>
                </c:pt>
                <c:pt idx="23">
                  <c:v>44128</c:v>
                </c:pt>
                <c:pt idx="24">
                  <c:v>44127</c:v>
                </c:pt>
                <c:pt idx="25">
                  <c:v>44126</c:v>
                </c:pt>
                <c:pt idx="26">
                  <c:v>44125</c:v>
                </c:pt>
                <c:pt idx="27">
                  <c:v>44124</c:v>
                </c:pt>
                <c:pt idx="28">
                  <c:v>44123</c:v>
                </c:pt>
                <c:pt idx="29">
                  <c:v>44122</c:v>
                </c:pt>
                <c:pt idx="30">
                  <c:v>44121</c:v>
                </c:pt>
                <c:pt idx="31">
                  <c:v>44120</c:v>
                </c:pt>
                <c:pt idx="32">
                  <c:v>44119</c:v>
                </c:pt>
                <c:pt idx="33">
                  <c:v>44118</c:v>
                </c:pt>
                <c:pt idx="34">
                  <c:v>44117</c:v>
                </c:pt>
                <c:pt idx="35">
                  <c:v>44116</c:v>
                </c:pt>
                <c:pt idx="36">
                  <c:v>44115</c:v>
                </c:pt>
                <c:pt idx="37">
                  <c:v>44114</c:v>
                </c:pt>
                <c:pt idx="38">
                  <c:v>44113</c:v>
                </c:pt>
                <c:pt idx="39">
                  <c:v>44112</c:v>
                </c:pt>
                <c:pt idx="40">
                  <c:v>44111</c:v>
                </c:pt>
                <c:pt idx="41">
                  <c:v>44110</c:v>
                </c:pt>
                <c:pt idx="42">
                  <c:v>44109</c:v>
                </c:pt>
                <c:pt idx="43">
                  <c:v>44108</c:v>
                </c:pt>
                <c:pt idx="44">
                  <c:v>44107</c:v>
                </c:pt>
                <c:pt idx="45">
                  <c:v>44106</c:v>
                </c:pt>
                <c:pt idx="46">
                  <c:v>44105</c:v>
                </c:pt>
                <c:pt idx="47">
                  <c:v>44104</c:v>
                </c:pt>
                <c:pt idx="48">
                  <c:v>44103</c:v>
                </c:pt>
                <c:pt idx="49">
                  <c:v>44102</c:v>
                </c:pt>
                <c:pt idx="50">
                  <c:v>44101</c:v>
                </c:pt>
                <c:pt idx="51">
                  <c:v>44100</c:v>
                </c:pt>
                <c:pt idx="52">
                  <c:v>44099</c:v>
                </c:pt>
                <c:pt idx="53">
                  <c:v>44098</c:v>
                </c:pt>
                <c:pt idx="54">
                  <c:v>44097</c:v>
                </c:pt>
                <c:pt idx="55">
                  <c:v>44096</c:v>
                </c:pt>
                <c:pt idx="56">
                  <c:v>44095</c:v>
                </c:pt>
                <c:pt idx="57">
                  <c:v>44094</c:v>
                </c:pt>
                <c:pt idx="58">
                  <c:v>44093</c:v>
                </c:pt>
                <c:pt idx="59">
                  <c:v>44092</c:v>
                </c:pt>
                <c:pt idx="60">
                  <c:v>44091</c:v>
                </c:pt>
                <c:pt idx="61">
                  <c:v>44090</c:v>
                </c:pt>
                <c:pt idx="62">
                  <c:v>44089</c:v>
                </c:pt>
                <c:pt idx="63">
                  <c:v>44088</c:v>
                </c:pt>
                <c:pt idx="64">
                  <c:v>44087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44081</c:v>
                </c:pt>
                <c:pt idx="71">
                  <c:v>44080</c:v>
                </c:pt>
                <c:pt idx="72">
                  <c:v>44079</c:v>
                </c:pt>
                <c:pt idx="73">
                  <c:v>44078</c:v>
                </c:pt>
                <c:pt idx="74">
                  <c:v>44077</c:v>
                </c:pt>
                <c:pt idx="75">
                  <c:v>44076</c:v>
                </c:pt>
                <c:pt idx="76">
                  <c:v>44075</c:v>
                </c:pt>
                <c:pt idx="77">
                  <c:v>44074</c:v>
                </c:pt>
                <c:pt idx="78">
                  <c:v>44073</c:v>
                </c:pt>
                <c:pt idx="79">
                  <c:v>44072</c:v>
                </c:pt>
                <c:pt idx="80">
                  <c:v>44071</c:v>
                </c:pt>
                <c:pt idx="81">
                  <c:v>44070</c:v>
                </c:pt>
                <c:pt idx="82">
                  <c:v>44069</c:v>
                </c:pt>
                <c:pt idx="83">
                  <c:v>44068</c:v>
                </c:pt>
                <c:pt idx="84">
                  <c:v>44067</c:v>
                </c:pt>
                <c:pt idx="85">
                  <c:v>44066</c:v>
                </c:pt>
                <c:pt idx="86">
                  <c:v>44065</c:v>
                </c:pt>
                <c:pt idx="87">
                  <c:v>44064</c:v>
                </c:pt>
                <c:pt idx="88">
                  <c:v>44063</c:v>
                </c:pt>
                <c:pt idx="89">
                  <c:v>44062</c:v>
                </c:pt>
                <c:pt idx="90">
                  <c:v>44061</c:v>
                </c:pt>
                <c:pt idx="91">
                  <c:v>44060</c:v>
                </c:pt>
                <c:pt idx="92">
                  <c:v>44059</c:v>
                </c:pt>
                <c:pt idx="93">
                  <c:v>44058</c:v>
                </c:pt>
                <c:pt idx="94">
                  <c:v>44057</c:v>
                </c:pt>
                <c:pt idx="95">
                  <c:v>44056</c:v>
                </c:pt>
                <c:pt idx="96">
                  <c:v>44055</c:v>
                </c:pt>
                <c:pt idx="97">
                  <c:v>44054</c:v>
                </c:pt>
                <c:pt idx="98">
                  <c:v>44053</c:v>
                </c:pt>
                <c:pt idx="99">
                  <c:v>44052</c:v>
                </c:pt>
                <c:pt idx="100">
                  <c:v>44051</c:v>
                </c:pt>
                <c:pt idx="101">
                  <c:v>44050</c:v>
                </c:pt>
                <c:pt idx="102">
                  <c:v>44049</c:v>
                </c:pt>
                <c:pt idx="103">
                  <c:v>44048</c:v>
                </c:pt>
                <c:pt idx="104">
                  <c:v>44047</c:v>
                </c:pt>
                <c:pt idx="105">
                  <c:v>44046</c:v>
                </c:pt>
                <c:pt idx="106">
                  <c:v>44045</c:v>
                </c:pt>
                <c:pt idx="107">
                  <c:v>44044</c:v>
                </c:pt>
              </c:numCache>
            </c:numRef>
          </c:cat>
          <c:val>
            <c:numRef>
              <c:f>EthCOVIDTrends!$D$6:$D$113</c:f>
              <c:numCache>
                <c:formatCode>_(* #,##0_);_(* \(#,##0\);_(* "-"??_);_(@_)</c:formatCode>
                <c:ptCount val="108"/>
                <c:pt idx="0">
                  <c:v>103056</c:v>
                </c:pt>
                <c:pt idx="1">
                  <c:v>102720</c:v>
                </c:pt>
                <c:pt idx="2">
                  <c:v>102321</c:v>
                </c:pt>
                <c:pt idx="3">
                  <c:v>101757</c:v>
                </c:pt>
                <c:pt idx="4">
                  <c:v>101248</c:v>
                </c:pt>
                <c:pt idx="5">
                  <c:v>100727</c:v>
                </c:pt>
                <c:pt idx="6">
                  <c:v>100327</c:v>
                </c:pt>
                <c:pt idx="7">
                  <c:v>99982</c:v>
                </c:pt>
                <c:pt idx="8">
                  <c:v>99967</c:v>
                </c:pt>
                <c:pt idx="9">
                  <c:v>99201</c:v>
                </c:pt>
                <c:pt idx="10">
                  <c:v>98746</c:v>
                </c:pt>
                <c:pt idx="11">
                  <c:v>98391</c:v>
                </c:pt>
                <c:pt idx="12">
                  <c:v>96881</c:v>
                </c:pt>
                <c:pt idx="13">
                  <c:v>97502</c:v>
                </c:pt>
                <c:pt idx="14">
                  <c:v>96942</c:v>
                </c:pt>
                <c:pt idx="15">
                  <c:v>96583</c:v>
                </c:pt>
                <c:pt idx="16">
                  <c:v>96169</c:v>
                </c:pt>
                <c:pt idx="17">
                  <c:v>95789</c:v>
                </c:pt>
                <c:pt idx="18">
                  <c:v>95301</c:v>
                </c:pt>
                <c:pt idx="19">
                  <c:v>94820</c:v>
                </c:pt>
                <c:pt idx="20">
                  <c:v>94218</c:v>
                </c:pt>
                <c:pt idx="21">
                  <c:v>93707</c:v>
                </c:pt>
                <c:pt idx="22">
                  <c:v>93343</c:v>
                </c:pt>
                <c:pt idx="23">
                  <c:v>92858</c:v>
                </c:pt>
                <c:pt idx="24">
                  <c:v>92229</c:v>
                </c:pt>
                <c:pt idx="25">
                  <c:v>91693</c:v>
                </c:pt>
                <c:pt idx="26">
                  <c:v>91118</c:v>
                </c:pt>
                <c:pt idx="27">
                  <c:v>90490</c:v>
                </c:pt>
                <c:pt idx="28">
                  <c:v>89860</c:v>
                </c:pt>
                <c:pt idx="29">
                  <c:v>89137</c:v>
                </c:pt>
                <c:pt idx="30">
                  <c:v>88434</c:v>
                </c:pt>
                <c:pt idx="31">
                  <c:v>87834</c:v>
                </c:pt>
                <c:pt idx="32">
                  <c:v>87169</c:v>
                </c:pt>
                <c:pt idx="33">
                  <c:v>86430</c:v>
                </c:pt>
                <c:pt idx="34">
                  <c:v>85718</c:v>
                </c:pt>
                <c:pt idx="35">
                  <c:v>85136</c:v>
                </c:pt>
                <c:pt idx="36">
                  <c:v>84295</c:v>
                </c:pt>
                <c:pt idx="37">
                  <c:v>83429</c:v>
                </c:pt>
                <c:pt idx="38">
                  <c:v>82662</c:v>
                </c:pt>
                <c:pt idx="39">
                  <c:v>81797</c:v>
                </c:pt>
                <c:pt idx="40">
                  <c:v>80895</c:v>
                </c:pt>
                <c:pt idx="41">
                  <c:v>80003</c:v>
                </c:pt>
                <c:pt idx="42">
                  <c:v>79437</c:v>
                </c:pt>
                <c:pt idx="43">
                  <c:v>78819</c:v>
                </c:pt>
                <c:pt idx="44">
                  <c:v>77860</c:v>
                </c:pt>
                <c:pt idx="45">
                  <c:v>76988</c:v>
                </c:pt>
                <c:pt idx="46">
                  <c:v>76098</c:v>
                </c:pt>
                <c:pt idx="47">
                  <c:v>75368</c:v>
                </c:pt>
                <c:pt idx="48">
                  <c:v>74584</c:v>
                </c:pt>
                <c:pt idx="49">
                  <c:v>73994</c:v>
                </c:pt>
                <c:pt idx="50">
                  <c:v>73332</c:v>
                </c:pt>
                <c:pt idx="51">
                  <c:v>72700</c:v>
                </c:pt>
                <c:pt idx="52">
                  <c:v>72173</c:v>
                </c:pt>
                <c:pt idx="53">
                  <c:v>71687</c:v>
                </c:pt>
                <c:pt idx="54">
                  <c:v>71083</c:v>
                </c:pt>
                <c:pt idx="55">
                  <c:v>70422</c:v>
                </c:pt>
                <c:pt idx="56">
                  <c:v>69709</c:v>
                </c:pt>
                <c:pt idx="57">
                  <c:v>68820</c:v>
                </c:pt>
                <c:pt idx="58">
                  <c:v>68131</c:v>
                </c:pt>
                <c:pt idx="59">
                  <c:v>67515</c:v>
                </c:pt>
                <c:pt idx="60">
                  <c:v>66913</c:v>
                </c:pt>
                <c:pt idx="61">
                  <c:v>66224</c:v>
                </c:pt>
                <c:pt idx="62">
                  <c:v>65486</c:v>
                </c:pt>
                <c:pt idx="63">
                  <c:v>64786</c:v>
                </c:pt>
                <c:pt idx="64">
                  <c:v>64301</c:v>
                </c:pt>
                <c:pt idx="65">
                  <c:v>63888</c:v>
                </c:pt>
                <c:pt idx="66">
                  <c:v>63367</c:v>
                </c:pt>
                <c:pt idx="67">
                  <c:v>62578</c:v>
                </c:pt>
                <c:pt idx="68">
                  <c:v>61700</c:v>
                </c:pt>
                <c:pt idx="69">
                  <c:v>60784</c:v>
                </c:pt>
                <c:pt idx="70">
                  <c:v>59648</c:v>
                </c:pt>
                <c:pt idx="71">
                  <c:v>58672</c:v>
                </c:pt>
                <c:pt idx="72" formatCode="#,##0">
                  <c:v>57466</c:v>
                </c:pt>
                <c:pt idx="73" formatCode="#,##0">
                  <c:v>56526</c:v>
                </c:pt>
                <c:pt idx="74" formatCode="#,##0">
                  <c:v>55223</c:v>
                </c:pt>
                <c:pt idx="75">
                  <c:v>54409</c:v>
                </c:pt>
                <c:pt idx="76" formatCode="#,##0">
                  <c:v>53304</c:v>
                </c:pt>
                <c:pt idx="77" formatCode="#,##0">
                  <c:v>52131</c:v>
                </c:pt>
                <c:pt idx="78" formatCode="#,##0">
                  <c:v>51122</c:v>
                </c:pt>
                <c:pt idx="79" formatCode="#,##0">
                  <c:v>49654</c:v>
                </c:pt>
                <c:pt idx="80" formatCode="#,##0">
                  <c:v>48140</c:v>
                </c:pt>
                <c:pt idx="81" formatCode="#,##0">
                  <c:v>46407</c:v>
                </c:pt>
                <c:pt idx="82" formatCode="#,##0">
                  <c:v>45211</c:v>
                </c:pt>
                <c:pt idx="83" formatCode="#,##0">
                  <c:v>43698</c:v>
                </c:pt>
                <c:pt idx="84" formatCode="General">
                  <c:v>42153</c:v>
                </c:pt>
                <c:pt idx="85" formatCode="#,##0">
                  <c:v>40681</c:v>
                </c:pt>
                <c:pt idx="86" formatCode="#,##0">
                  <c:v>39044</c:v>
                </c:pt>
                <c:pt idx="87" formatCode="#,##0">
                  <c:v>37675</c:v>
                </c:pt>
                <c:pt idx="88" formatCode="#,##0">
                  <c:v>35846</c:v>
                </c:pt>
                <c:pt idx="89">
                  <c:v>34058</c:v>
                </c:pt>
                <c:pt idx="90">
                  <c:v>32732</c:v>
                </c:pt>
                <c:pt idx="91" formatCode="#,##0">
                  <c:v>31346</c:v>
                </c:pt>
                <c:pt idx="92">
                  <c:v>29876</c:v>
                </c:pt>
                <c:pt idx="93">
                  <c:v>28904</c:v>
                </c:pt>
                <c:pt idx="94">
                  <c:v>27252</c:v>
                </c:pt>
                <c:pt idx="95">
                  <c:v>26204</c:v>
                </c:pt>
                <c:pt idx="96">
                  <c:v>25118</c:v>
                </c:pt>
                <c:pt idx="97">
                  <c:v>24185</c:v>
                </c:pt>
                <c:pt idx="98" formatCode="#,##0">
                  <c:v>23601</c:v>
                </c:pt>
                <c:pt idx="99">
                  <c:v>22828</c:v>
                </c:pt>
                <c:pt idx="100" formatCode="#,##0">
                  <c:v>22563</c:v>
                </c:pt>
                <c:pt idx="101">
                  <c:v>21462</c:v>
                </c:pt>
                <c:pt idx="102">
                  <c:v>20910</c:v>
                </c:pt>
                <c:pt idx="103">
                  <c:v>20346</c:v>
                </c:pt>
                <c:pt idx="104">
                  <c:v>19887</c:v>
                </c:pt>
                <c:pt idx="105">
                  <c:v>19299</c:v>
                </c:pt>
                <c:pt idx="106">
                  <c:v>18716</c:v>
                </c:pt>
                <c:pt idx="107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0"/>
              <c:layout>
                <c:manualLayout>
                  <c:x val="-7.334065892943889E-2"/>
                  <c:y val="-6.64485002958445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Daily max = </a:t>
                    </a:r>
                    <a:fld id="{70FB11C4-95D4-4D97-8055-23EB9DE36E54}" type="VALUE">
                      <a:rPr lang="en-US"/>
                      <a:pPr>
                        <a:defRPr sz="1100" b="1">
                          <a:solidFill>
                            <a:srgbClr val="FF0000"/>
                          </a:solidFill>
                        </a:defRPr>
                      </a:pPr>
                      <a:t>[VALUE]</a:t>
                    </a:fld>
                    <a:r>
                      <a:rPr lang="en-US"/>
                      <a:t> (Aug 21,</a:t>
                    </a:r>
                    <a:r>
                      <a:rPr lang="en-US" baseline="0"/>
                      <a:t> 2020)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F40-44E0-B44D-DD273AF9D9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EthCOVIDTrends!$A$6:$A$113</c:f>
              <c:numCache>
                <c:formatCode>d\-mmm</c:formatCode>
                <c:ptCount val="108"/>
                <c:pt idx="0">
                  <c:v>44151</c:v>
                </c:pt>
                <c:pt idx="1">
                  <c:v>44150</c:v>
                </c:pt>
                <c:pt idx="2">
                  <c:v>44149</c:v>
                </c:pt>
                <c:pt idx="3">
                  <c:v>44148</c:v>
                </c:pt>
                <c:pt idx="4">
                  <c:v>44147</c:v>
                </c:pt>
                <c:pt idx="5">
                  <c:v>44146</c:v>
                </c:pt>
                <c:pt idx="6">
                  <c:v>44145</c:v>
                </c:pt>
                <c:pt idx="7">
                  <c:v>44144</c:v>
                </c:pt>
                <c:pt idx="8">
                  <c:v>44143</c:v>
                </c:pt>
                <c:pt idx="9">
                  <c:v>44142</c:v>
                </c:pt>
                <c:pt idx="10">
                  <c:v>44141</c:v>
                </c:pt>
                <c:pt idx="11">
                  <c:v>44140</c:v>
                </c:pt>
                <c:pt idx="12">
                  <c:v>44139</c:v>
                </c:pt>
                <c:pt idx="13">
                  <c:v>44138</c:v>
                </c:pt>
                <c:pt idx="14">
                  <c:v>44137</c:v>
                </c:pt>
                <c:pt idx="15">
                  <c:v>44136</c:v>
                </c:pt>
                <c:pt idx="16">
                  <c:v>44135</c:v>
                </c:pt>
                <c:pt idx="17">
                  <c:v>44134</c:v>
                </c:pt>
                <c:pt idx="18">
                  <c:v>44133</c:v>
                </c:pt>
                <c:pt idx="19">
                  <c:v>44132</c:v>
                </c:pt>
                <c:pt idx="20">
                  <c:v>44131</c:v>
                </c:pt>
                <c:pt idx="21">
                  <c:v>44130</c:v>
                </c:pt>
                <c:pt idx="22">
                  <c:v>44129</c:v>
                </c:pt>
                <c:pt idx="23">
                  <c:v>44128</c:v>
                </c:pt>
                <c:pt idx="24">
                  <c:v>44127</c:v>
                </c:pt>
                <c:pt idx="25">
                  <c:v>44126</c:v>
                </c:pt>
                <c:pt idx="26">
                  <c:v>44125</c:v>
                </c:pt>
                <c:pt idx="27">
                  <c:v>44124</c:v>
                </c:pt>
                <c:pt idx="28">
                  <c:v>44123</c:v>
                </c:pt>
                <c:pt idx="29">
                  <c:v>44122</c:v>
                </c:pt>
                <c:pt idx="30">
                  <c:v>44121</c:v>
                </c:pt>
                <c:pt idx="31">
                  <c:v>44120</c:v>
                </c:pt>
                <c:pt idx="32">
                  <c:v>44119</c:v>
                </c:pt>
                <c:pt idx="33">
                  <c:v>44118</c:v>
                </c:pt>
                <c:pt idx="34">
                  <c:v>44117</c:v>
                </c:pt>
                <c:pt idx="35">
                  <c:v>44116</c:v>
                </c:pt>
                <c:pt idx="36">
                  <c:v>44115</c:v>
                </c:pt>
                <c:pt idx="37">
                  <c:v>44114</c:v>
                </c:pt>
                <c:pt idx="38">
                  <c:v>44113</c:v>
                </c:pt>
                <c:pt idx="39">
                  <c:v>44112</c:v>
                </c:pt>
                <c:pt idx="40">
                  <c:v>44111</c:v>
                </c:pt>
                <c:pt idx="41">
                  <c:v>44110</c:v>
                </c:pt>
                <c:pt idx="42">
                  <c:v>44109</c:v>
                </c:pt>
                <c:pt idx="43">
                  <c:v>44108</c:v>
                </c:pt>
                <c:pt idx="44">
                  <c:v>44107</c:v>
                </c:pt>
                <c:pt idx="45">
                  <c:v>44106</c:v>
                </c:pt>
                <c:pt idx="46">
                  <c:v>44105</c:v>
                </c:pt>
                <c:pt idx="47">
                  <c:v>44104</c:v>
                </c:pt>
                <c:pt idx="48">
                  <c:v>44103</c:v>
                </c:pt>
                <c:pt idx="49">
                  <c:v>44102</c:v>
                </c:pt>
                <c:pt idx="50">
                  <c:v>44101</c:v>
                </c:pt>
                <c:pt idx="51">
                  <c:v>44100</c:v>
                </c:pt>
                <c:pt idx="52">
                  <c:v>44099</c:v>
                </c:pt>
                <c:pt idx="53">
                  <c:v>44098</c:v>
                </c:pt>
                <c:pt idx="54">
                  <c:v>44097</c:v>
                </c:pt>
                <c:pt idx="55">
                  <c:v>44096</c:v>
                </c:pt>
                <c:pt idx="56">
                  <c:v>44095</c:v>
                </c:pt>
                <c:pt idx="57">
                  <c:v>44094</c:v>
                </c:pt>
                <c:pt idx="58">
                  <c:v>44093</c:v>
                </c:pt>
                <c:pt idx="59">
                  <c:v>44092</c:v>
                </c:pt>
                <c:pt idx="60">
                  <c:v>44091</c:v>
                </c:pt>
                <c:pt idx="61">
                  <c:v>44090</c:v>
                </c:pt>
                <c:pt idx="62">
                  <c:v>44089</c:v>
                </c:pt>
                <c:pt idx="63">
                  <c:v>44088</c:v>
                </c:pt>
                <c:pt idx="64">
                  <c:v>44087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44081</c:v>
                </c:pt>
                <c:pt idx="71">
                  <c:v>44080</c:v>
                </c:pt>
                <c:pt idx="72">
                  <c:v>44079</c:v>
                </c:pt>
                <c:pt idx="73">
                  <c:v>44078</c:v>
                </c:pt>
                <c:pt idx="74">
                  <c:v>44077</c:v>
                </c:pt>
                <c:pt idx="75">
                  <c:v>44076</c:v>
                </c:pt>
                <c:pt idx="76">
                  <c:v>44075</c:v>
                </c:pt>
                <c:pt idx="77">
                  <c:v>44074</c:v>
                </c:pt>
                <c:pt idx="78">
                  <c:v>44073</c:v>
                </c:pt>
                <c:pt idx="79">
                  <c:v>44072</c:v>
                </c:pt>
                <c:pt idx="80">
                  <c:v>44071</c:v>
                </c:pt>
                <c:pt idx="81">
                  <c:v>44070</c:v>
                </c:pt>
                <c:pt idx="82">
                  <c:v>44069</c:v>
                </c:pt>
                <c:pt idx="83">
                  <c:v>44068</c:v>
                </c:pt>
                <c:pt idx="84">
                  <c:v>44067</c:v>
                </c:pt>
                <c:pt idx="85">
                  <c:v>44066</c:v>
                </c:pt>
                <c:pt idx="86">
                  <c:v>44065</c:v>
                </c:pt>
                <c:pt idx="87">
                  <c:v>44064</c:v>
                </c:pt>
                <c:pt idx="88">
                  <c:v>44063</c:v>
                </c:pt>
                <c:pt idx="89">
                  <c:v>44062</c:v>
                </c:pt>
                <c:pt idx="90">
                  <c:v>44061</c:v>
                </c:pt>
                <c:pt idx="91">
                  <c:v>44060</c:v>
                </c:pt>
                <c:pt idx="92">
                  <c:v>44059</c:v>
                </c:pt>
                <c:pt idx="93">
                  <c:v>44058</c:v>
                </c:pt>
                <c:pt idx="94">
                  <c:v>44057</c:v>
                </c:pt>
                <c:pt idx="95">
                  <c:v>44056</c:v>
                </c:pt>
                <c:pt idx="96">
                  <c:v>44055</c:v>
                </c:pt>
                <c:pt idx="97">
                  <c:v>44054</c:v>
                </c:pt>
                <c:pt idx="98">
                  <c:v>44053</c:v>
                </c:pt>
                <c:pt idx="99">
                  <c:v>44052</c:v>
                </c:pt>
                <c:pt idx="100">
                  <c:v>44051</c:v>
                </c:pt>
                <c:pt idx="101">
                  <c:v>44050</c:v>
                </c:pt>
                <c:pt idx="102">
                  <c:v>44049</c:v>
                </c:pt>
                <c:pt idx="103">
                  <c:v>44048</c:v>
                </c:pt>
                <c:pt idx="104">
                  <c:v>44047</c:v>
                </c:pt>
                <c:pt idx="105">
                  <c:v>44046</c:v>
                </c:pt>
                <c:pt idx="106">
                  <c:v>44045</c:v>
                </c:pt>
                <c:pt idx="107">
                  <c:v>44044</c:v>
                </c:pt>
              </c:numCache>
            </c:numRef>
          </c:cat>
          <c:val>
            <c:numRef>
              <c:f>EthCOVIDTrends!$C$6:$C$113</c:f>
              <c:numCache>
                <c:formatCode>_(* #,##0_);_(* \(#,##0\);_(* "-"??_);_(@_)</c:formatCode>
                <c:ptCount val="108"/>
                <c:pt idx="0">
                  <c:v>336</c:v>
                </c:pt>
                <c:pt idx="1">
                  <c:v>399</c:v>
                </c:pt>
                <c:pt idx="2">
                  <c:v>564</c:v>
                </c:pt>
                <c:pt idx="3">
                  <c:v>509</c:v>
                </c:pt>
                <c:pt idx="4">
                  <c:v>521</c:v>
                </c:pt>
                <c:pt idx="5">
                  <c:v>400</c:v>
                </c:pt>
                <c:pt idx="6">
                  <c:v>345</c:v>
                </c:pt>
                <c:pt idx="7">
                  <c:v>307</c:v>
                </c:pt>
                <c:pt idx="8">
                  <c:v>464</c:v>
                </c:pt>
                <c:pt idx="9">
                  <c:v>455</c:v>
                </c:pt>
                <c:pt idx="10">
                  <c:v>355</c:v>
                </c:pt>
                <c:pt idx="11">
                  <c:v>510</c:v>
                </c:pt>
                <c:pt idx="12">
                  <c:v>379</c:v>
                </c:pt>
                <c:pt idx="13">
                  <c:v>560</c:v>
                </c:pt>
                <c:pt idx="14">
                  <c:v>359</c:v>
                </c:pt>
                <c:pt idx="15">
                  <c:v>414</c:v>
                </c:pt>
                <c:pt idx="16">
                  <c:v>380</c:v>
                </c:pt>
                <c:pt idx="17">
                  <c:v>488</c:v>
                </c:pt>
                <c:pt idx="18">
                  <c:v>481</c:v>
                </c:pt>
                <c:pt idx="19">
                  <c:v>602</c:v>
                </c:pt>
                <c:pt idx="20">
                  <c:v>511</c:v>
                </c:pt>
                <c:pt idx="21">
                  <c:v>364</c:v>
                </c:pt>
                <c:pt idx="22">
                  <c:v>485</c:v>
                </c:pt>
                <c:pt idx="23">
                  <c:v>629</c:v>
                </c:pt>
                <c:pt idx="24">
                  <c:v>536</c:v>
                </c:pt>
                <c:pt idx="25">
                  <c:v>575</c:v>
                </c:pt>
                <c:pt idx="26">
                  <c:v>628</c:v>
                </c:pt>
                <c:pt idx="27">
                  <c:v>630</c:v>
                </c:pt>
                <c:pt idx="28">
                  <c:v>723</c:v>
                </c:pt>
                <c:pt idx="29">
                  <c:v>703</c:v>
                </c:pt>
                <c:pt idx="30">
                  <c:v>600</c:v>
                </c:pt>
                <c:pt idx="31">
                  <c:v>665</c:v>
                </c:pt>
                <c:pt idx="32">
                  <c:v>739</c:v>
                </c:pt>
                <c:pt idx="33">
                  <c:v>712</c:v>
                </c:pt>
                <c:pt idx="34">
                  <c:v>582</c:v>
                </c:pt>
                <c:pt idx="35">
                  <c:v>841</c:v>
                </c:pt>
                <c:pt idx="36">
                  <c:v>866</c:v>
                </c:pt>
                <c:pt idx="37">
                  <c:v>767</c:v>
                </c:pt>
                <c:pt idx="38">
                  <c:v>865</c:v>
                </c:pt>
                <c:pt idx="39">
                  <c:v>902</c:v>
                </c:pt>
                <c:pt idx="40">
                  <c:v>892</c:v>
                </c:pt>
                <c:pt idx="41">
                  <c:v>566</c:v>
                </c:pt>
                <c:pt idx="42">
                  <c:v>618</c:v>
                </c:pt>
                <c:pt idx="43">
                  <c:v>959</c:v>
                </c:pt>
                <c:pt idx="44">
                  <c:v>872</c:v>
                </c:pt>
                <c:pt idx="45">
                  <c:v>890</c:v>
                </c:pt>
                <c:pt idx="46">
                  <c:v>730</c:v>
                </c:pt>
                <c:pt idx="47">
                  <c:v>784</c:v>
                </c:pt>
                <c:pt idx="48">
                  <c:v>640</c:v>
                </c:pt>
                <c:pt idx="49">
                  <c:v>612</c:v>
                </c:pt>
                <c:pt idx="50">
                  <c:v>632</c:v>
                </c:pt>
                <c:pt idx="51">
                  <c:v>527</c:v>
                </c:pt>
                <c:pt idx="52">
                  <c:v>486</c:v>
                </c:pt>
                <c:pt idx="53">
                  <c:v>604</c:v>
                </c:pt>
                <c:pt idx="54">
                  <c:v>661</c:v>
                </c:pt>
                <c:pt idx="55">
                  <c:v>713</c:v>
                </c:pt>
                <c:pt idx="56">
                  <c:v>889</c:v>
                </c:pt>
                <c:pt idx="57">
                  <c:v>689</c:v>
                </c:pt>
                <c:pt idx="58">
                  <c:v>616</c:v>
                </c:pt>
                <c:pt idx="59">
                  <c:v>602</c:v>
                </c:pt>
                <c:pt idx="60">
                  <c:v>689</c:v>
                </c:pt>
                <c:pt idx="61">
                  <c:v>738</c:v>
                </c:pt>
                <c:pt idx="62">
                  <c:v>700</c:v>
                </c:pt>
                <c:pt idx="63">
                  <c:v>485</c:v>
                </c:pt>
                <c:pt idx="64">
                  <c:v>413</c:v>
                </c:pt>
                <c:pt idx="65">
                  <c:v>521</c:v>
                </c:pt>
                <c:pt idx="66">
                  <c:v>789</c:v>
                </c:pt>
                <c:pt idx="67">
                  <c:v>878</c:v>
                </c:pt>
                <c:pt idx="68">
                  <c:v>916</c:v>
                </c:pt>
                <c:pt idx="69">
                  <c:v>1136</c:v>
                </c:pt>
                <c:pt idx="70">
                  <c:v>976</c:v>
                </c:pt>
                <c:pt idx="71">
                  <c:v>1261</c:v>
                </c:pt>
                <c:pt idx="72" formatCode="General">
                  <c:v>950</c:v>
                </c:pt>
                <c:pt idx="73" formatCode="#,##0">
                  <c:v>1303</c:v>
                </c:pt>
                <c:pt idx="74" formatCode="General">
                  <c:v>804</c:v>
                </c:pt>
                <c:pt idx="75">
                  <c:v>1105</c:v>
                </c:pt>
                <c:pt idx="76" formatCode="#,##0">
                  <c:v>1173</c:v>
                </c:pt>
                <c:pt idx="77" formatCode="#,##0">
                  <c:v>1009</c:v>
                </c:pt>
                <c:pt idx="78" formatCode="#,##0">
                  <c:v>1468</c:v>
                </c:pt>
                <c:pt idx="79" formatCode="#,##0">
                  <c:v>1514</c:v>
                </c:pt>
                <c:pt idx="80" formatCode="#,##0">
                  <c:v>1733</c:v>
                </c:pt>
                <c:pt idx="81" formatCode="#,##0">
                  <c:v>1186</c:v>
                </c:pt>
                <c:pt idx="82" formatCode="#,##0">
                  <c:v>1533</c:v>
                </c:pt>
                <c:pt idx="83" formatCode="#,##0">
                  <c:v>1545</c:v>
                </c:pt>
                <c:pt idx="84" formatCode="General">
                  <c:v>1472</c:v>
                </c:pt>
                <c:pt idx="85" formatCode="#,##0">
                  <c:v>1638</c:v>
                </c:pt>
                <c:pt idx="86" formatCode="#,##0">
                  <c:v>1368</c:v>
                </c:pt>
                <c:pt idx="87" formatCode="#,##0">
                  <c:v>1829</c:v>
                </c:pt>
                <c:pt idx="88" formatCode="#,##0">
                  <c:v>1778</c:v>
                </c:pt>
                <c:pt idx="89">
                  <c:v>1336</c:v>
                </c:pt>
                <c:pt idx="90">
                  <c:v>1386</c:v>
                </c:pt>
                <c:pt idx="91" formatCode="#,##0">
                  <c:v>1460</c:v>
                </c:pt>
                <c:pt idx="92">
                  <c:v>982</c:v>
                </c:pt>
                <c:pt idx="93">
                  <c:v>1652</c:v>
                </c:pt>
                <c:pt idx="94">
                  <c:v>1048</c:v>
                </c:pt>
                <c:pt idx="95">
                  <c:v>1086</c:v>
                </c:pt>
                <c:pt idx="96">
                  <c:v>933</c:v>
                </c:pt>
                <c:pt idx="97">
                  <c:v>584</c:v>
                </c:pt>
                <c:pt idx="98">
                  <c:v>773</c:v>
                </c:pt>
                <c:pt idx="99">
                  <c:v>565</c:v>
                </c:pt>
                <c:pt idx="100" formatCode="General">
                  <c:v>801</c:v>
                </c:pt>
                <c:pt idx="101">
                  <c:v>552</c:v>
                </c:pt>
                <c:pt idx="102">
                  <c:v>564</c:v>
                </c:pt>
                <c:pt idx="103">
                  <c:v>459</c:v>
                </c:pt>
                <c:pt idx="104">
                  <c:v>588</c:v>
                </c:pt>
                <c:pt idx="105">
                  <c:v>583</c:v>
                </c:pt>
                <c:pt idx="106">
                  <c:v>707</c:v>
                </c:pt>
                <c:pt idx="107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</cx:f>
      </cx:strDim>
      <cx:numDim type="val">
        <cx:f>_xlchart.v2.4</cx:f>
      </cx:numDim>
    </cx:data>
  </cx:chartData>
  <cx:chart>
    <cx:title pos="t" align="ctr" overlay="0">
      <cx:tx>
        <cx:txData>
          <cx:v>Three Month Increase (%):  August  5 to November 4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400" b="1"/>
          </a:pPr>
          <a:r>
            <a: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Three Month Increase (%):  August  5 to November 4 </a:t>
          </a:r>
        </a:p>
      </cx:txPr>
    </cx:title>
    <cx:plotArea>
      <cx:plotAreaRegion>
        <cx:series layoutId="funnel" uniqueId="{2F5ECAE5-3111-4F60-AFA0-9E80B22414D9}">
          <cx:tx>
            <cx:txData>
              <cx:f>_xlchart.v2.2</cx:f>
              <cx:v/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400" b="1">
                    <a:solidFill>
                      <a:schemeClr val="bg1"/>
                    </a:solidFill>
                  </a:defRPr>
                </a:pPr>
                <a:endParaRPr lang="en-US" sz="14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1"/>
            </a:pPr>
            <a:endParaRPr lang="en-US" sz="11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838199</xdr:colOff>
      <xdr:row>83</xdr:row>
      <xdr:rowOff>152400</xdr:rowOff>
    </xdr:from>
    <xdr:to>
      <xdr:col>26</xdr:col>
      <xdr:colOff>133349</xdr:colOff>
      <xdr:row>109</xdr:row>
      <xdr:rowOff>66674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828675</xdr:colOff>
      <xdr:row>64</xdr:row>
      <xdr:rowOff>16669</xdr:rowOff>
    </xdr:from>
    <xdr:to>
      <xdr:col>15</xdr:col>
      <xdr:colOff>571500</xdr:colOff>
      <xdr:row>81</xdr:row>
      <xdr:rowOff>178593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FA67D92-EB8A-4E9D-9237-56C2018DB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585786</xdr:colOff>
      <xdr:row>65</xdr:row>
      <xdr:rowOff>23812</xdr:rowOff>
    </xdr:from>
    <xdr:to>
      <xdr:col>26</xdr:col>
      <xdr:colOff>219075</xdr:colOff>
      <xdr:row>83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276226</xdr:colOff>
      <xdr:row>32</xdr:row>
      <xdr:rowOff>66675</xdr:rowOff>
    </xdr:from>
    <xdr:to>
      <xdr:col>24</xdr:col>
      <xdr:colOff>228600</xdr:colOff>
      <xdr:row>49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304800</xdr:colOff>
      <xdr:row>0</xdr:row>
      <xdr:rowOff>0</xdr:rowOff>
    </xdr:from>
    <xdr:to>
      <xdr:col>32</xdr:col>
      <xdr:colOff>95250</xdr:colOff>
      <xdr:row>31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685801</xdr:colOff>
      <xdr:row>51</xdr:row>
      <xdr:rowOff>11904</xdr:rowOff>
    </xdr:from>
    <xdr:to>
      <xdr:col>39</xdr:col>
      <xdr:colOff>316708</xdr:colOff>
      <xdr:row>73</xdr:row>
      <xdr:rowOff>7143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EDC1EA1-C628-4EDB-B6E3-E765DDD1B15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165301" y="10513217"/>
              <a:ext cx="5167313" cy="44838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S114"/>
  <sheetViews>
    <sheetView tabSelected="1" topLeftCell="P46" zoomScale="80" zoomScaleNormal="80" workbookViewId="0">
      <selection activeCell="AE71" sqref="AE71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1.5703125" bestFit="1" customWidth="1"/>
    <col min="7" max="7" width="15.28515625" customWidth="1"/>
    <col min="8" max="8" width="12.5703125" customWidth="1"/>
    <col min="9" max="9" width="14.710937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31" width="10.5703125" bestFit="1" customWidth="1"/>
    <col min="32" max="32" width="10.5703125" customWidth="1"/>
    <col min="33" max="33" width="19.85546875" customWidth="1"/>
    <col min="36" max="36" width="7.140625" bestFit="1" customWidth="1"/>
  </cols>
  <sheetData>
    <row r="1" spans="1:8" s="34" customFormat="1" ht="18.75" x14ac:dyDescent="0.3">
      <c r="A1" s="25" t="s">
        <v>21</v>
      </c>
      <c r="B1" s="18" t="s">
        <v>2</v>
      </c>
      <c r="C1" s="18" t="s">
        <v>0</v>
      </c>
      <c r="D1" s="18" t="s">
        <v>1</v>
      </c>
      <c r="E1" s="20"/>
      <c r="F1" s="25" t="s">
        <v>21</v>
      </c>
      <c r="G1" s="18" t="s">
        <v>3</v>
      </c>
      <c r="H1" s="18" t="s">
        <v>4</v>
      </c>
    </row>
    <row r="2" spans="1:8" s="34" customFormat="1" ht="15.75" x14ac:dyDescent="0.25">
      <c r="A2" s="33">
        <v>44155</v>
      </c>
      <c r="B2" s="26">
        <v>5488</v>
      </c>
      <c r="C2" s="26">
        <v>452</v>
      </c>
      <c r="D2" s="26">
        <v>104879</v>
      </c>
      <c r="E2" s="21"/>
      <c r="F2" s="33">
        <v>44155</v>
      </c>
      <c r="G2" s="26">
        <v>65325</v>
      </c>
      <c r="H2" s="26">
        <v>1620</v>
      </c>
    </row>
    <row r="3" spans="1:8" s="34" customFormat="1" ht="15.75" x14ac:dyDescent="0.25">
      <c r="A3" s="33">
        <v>44154</v>
      </c>
      <c r="B3" s="26">
        <v>5201</v>
      </c>
      <c r="C3" s="26">
        <v>499</v>
      </c>
      <c r="D3" s="26">
        <v>104427</v>
      </c>
      <c r="E3" s="21"/>
      <c r="F3" s="33">
        <v>44154</v>
      </c>
      <c r="G3" s="26">
        <v>64983</v>
      </c>
      <c r="H3" s="26">
        <v>1607</v>
      </c>
    </row>
    <row r="4" spans="1:8" ht="15.75" x14ac:dyDescent="0.25">
      <c r="A4" s="33">
        <v>44153</v>
      </c>
      <c r="B4" s="26">
        <v>4871</v>
      </c>
      <c r="C4" s="26">
        <v>533</v>
      </c>
      <c r="D4" s="26">
        <v>103928</v>
      </c>
      <c r="E4" s="21"/>
      <c r="F4" s="33">
        <v>44153</v>
      </c>
      <c r="G4" s="26">
        <v>64593</v>
      </c>
      <c r="H4" s="26">
        <v>1601</v>
      </c>
    </row>
    <row r="5" spans="1:8" ht="15.75" x14ac:dyDescent="0.25">
      <c r="A5" s="33">
        <v>44152</v>
      </c>
      <c r="B5" s="26">
        <v>3778</v>
      </c>
      <c r="C5" s="26">
        <v>339</v>
      </c>
      <c r="D5" s="26">
        <v>103395</v>
      </c>
      <c r="E5" s="21"/>
      <c r="F5" s="33">
        <v>44152</v>
      </c>
      <c r="G5" s="26">
        <v>64293</v>
      </c>
      <c r="H5" s="26">
        <v>1588</v>
      </c>
    </row>
    <row r="6" spans="1:8" ht="15.75" x14ac:dyDescent="0.25">
      <c r="A6" s="33">
        <v>44151</v>
      </c>
      <c r="B6" s="26">
        <v>4213</v>
      </c>
      <c r="C6" s="26">
        <v>336</v>
      </c>
      <c r="D6" s="26">
        <v>103056</v>
      </c>
      <c r="E6" s="21"/>
      <c r="F6" s="33">
        <v>44151</v>
      </c>
      <c r="G6" s="26">
        <v>64130</v>
      </c>
      <c r="H6" s="26">
        <v>1581</v>
      </c>
    </row>
    <row r="7" spans="1:8" ht="15.75" x14ac:dyDescent="0.25">
      <c r="A7" s="33">
        <v>44150</v>
      </c>
      <c r="B7" s="26">
        <v>5002</v>
      </c>
      <c r="C7" s="26">
        <v>399</v>
      </c>
      <c r="D7" s="26">
        <v>102720</v>
      </c>
      <c r="E7" s="21"/>
      <c r="F7" s="33">
        <v>44150</v>
      </c>
      <c r="G7" s="26">
        <v>63866</v>
      </c>
      <c r="H7" s="26">
        <v>1569</v>
      </c>
    </row>
    <row r="8" spans="1:8" ht="15.75" x14ac:dyDescent="0.25">
      <c r="A8" s="33">
        <v>44149</v>
      </c>
      <c r="B8" s="26">
        <v>6343</v>
      </c>
      <c r="C8" s="26">
        <v>564</v>
      </c>
      <c r="D8" s="26">
        <v>102321</v>
      </c>
      <c r="E8" s="21"/>
      <c r="F8" s="33">
        <v>44149</v>
      </c>
      <c r="G8" s="26">
        <v>63675</v>
      </c>
      <c r="H8" s="26">
        <v>1565</v>
      </c>
    </row>
    <row r="9" spans="1:8" ht="15.75" x14ac:dyDescent="0.25">
      <c r="A9" s="33">
        <v>44148</v>
      </c>
      <c r="B9" s="26">
        <v>5532</v>
      </c>
      <c r="C9" s="26">
        <v>509</v>
      </c>
      <c r="D9" s="26">
        <v>101757</v>
      </c>
      <c r="E9" s="32"/>
      <c r="F9" s="33">
        <v>44148</v>
      </c>
      <c r="G9" s="26">
        <v>63571</v>
      </c>
      <c r="H9" s="26">
        <v>1558</v>
      </c>
    </row>
    <row r="10" spans="1:8" ht="15.75" x14ac:dyDescent="0.25">
      <c r="A10" s="33">
        <v>44147</v>
      </c>
      <c r="B10" s="26">
        <v>5478</v>
      </c>
      <c r="C10" s="26">
        <v>521</v>
      </c>
      <c r="D10" s="26">
        <v>101248</v>
      </c>
      <c r="E10" s="32"/>
      <c r="F10" s="33">
        <v>44147</v>
      </c>
      <c r="G10" s="26">
        <v>63268</v>
      </c>
      <c r="H10" s="26">
        <v>1554</v>
      </c>
    </row>
    <row r="11" spans="1:8" ht="15.75" x14ac:dyDescent="0.25">
      <c r="A11" s="33">
        <v>44146</v>
      </c>
      <c r="B11" s="26">
        <v>5183</v>
      </c>
      <c r="C11" s="26">
        <v>400</v>
      </c>
      <c r="D11" s="26">
        <v>100727</v>
      </c>
      <c r="E11" s="32"/>
      <c r="F11" s="33">
        <v>44146</v>
      </c>
      <c r="G11" s="26">
        <v>62497</v>
      </c>
      <c r="H11" s="26">
        <v>1545</v>
      </c>
    </row>
    <row r="12" spans="1:8" ht="15.75" x14ac:dyDescent="0.25">
      <c r="A12" s="33">
        <v>44145</v>
      </c>
      <c r="B12" s="26">
        <v>4360</v>
      </c>
      <c r="C12" s="26">
        <v>345</v>
      </c>
      <c r="D12" s="26">
        <v>100327</v>
      </c>
      <c r="E12" s="32"/>
      <c r="F12" s="33">
        <v>44145</v>
      </c>
      <c r="G12" s="26">
        <v>61516</v>
      </c>
      <c r="H12" s="26">
        <v>1537</v>
      </c>
    </row>
    <row r="13" spans="1:8" ht="15.75" x14ac:dyDescent="0.25">
      <c r="A13" s="33">
        <v>44144</v>
      </c>
      <c r="B13" s="26">
        <v>3889</v>
      </c>
      <c r="C13" s="26">
        <v>307</v>
      </c>
      <c r="D13" s="26">
        <v>99982</v>
      </c>
      <c r="E13" s="32"/>
      <c r="F13" s="33">
        <v>44144</v>
      </c>
      <c r="G13" s="26">
        <v>60710</v>
      </c>
      <c r="H13" s="26">
        <v>1530</v>
      </c>
    </row>
    <row r="14" spans="1:8" ht="15.75" x14ac:dyDescent="0.25">
      <c r="A14" s="33">
        <v>44143</v>
      </c>
      <c r="B14" s="26">
        <v>5324</v>
      </c>
      <c r="C14" s="26">
        <v>464</v>
      </c>
      <c r="D14" s="26">
        <v>99967</v>
      </c>
      <c r="E14" s="32"/>
      <c r="F14" s="33">
        <v>44143</v>
      </c>
      <c r="G14" s="26">
        <v>59766</v>
      </c>
      <c r="H14" s="26">
        <v>1523</v>
      </c>
    </row>
    <row r="15" spans="1:8" ht="15.75" x14ac:dyDescent="0.25">
      <c r="A15" s="33">
        <v>44142</v>
      </c>
      <c r="B15" s="26">
        <v>6028</v>
      </c>
      <c r="C15" s="26">
        <v>455</v>
      </c>
      <c r="D15" s="26">
        <v>99201</v>
      </c>
      <c r="E15" s="30"/>
      <c r="F15" s="33">
        <v>44142</v>
      </c>
      <c r="G15" s="26">
        <v>58948</v>
      </c>
      <c r="H15" s="26">
        <v>1518</v>
      </c>
    </row>
    <row r="16" spans="1:8" ht="15.75" x14ac:dyDescent="0.25">
      <c r="A16" s="33">
        <v>44141</v>
      </c>
      <c r="B16" s="26">
        <v>4725</v>
      </c>
      <c r="C16" s="26">
        <v>355</v>
      </c>
      <c r="D16" s="26">
        <v>98746</v>
      </c>
      <c r="E16" s="30"/>
      <c r="F16" s="33">
        <v>44141</v>
      </c>
      <c r="G16" s="26">
        <v>58103</v>
      </c>
      <c r="H16" s="26">
        <v>1512</v>
      </c>
    </row>
    <row r="17" spans="1:25" ht="15.75" x14ac:dyDescent="0.25">
      <c r="A17" s="33">
        <v>44140</v>
      </c>
      <c r="B17" s="26">
        <v>5839</v>
      </c>
      <c r="C17" s="26">
        <v>510</v>
      </c>
      <c r="D17" s="26">
        <v>98391</v>
      </c>
      <c r="E17" s="30"/>
      <c r="F17" s="33">
        <v>44140</v>
      </c>
      <c r="G17" s="26">
        <v>57114</v>
      </c>
      <c r="H17" s="26">
        <v>1508</v>
      </c>
    </row>
    <row r="18" spans="1:25" ht="15.75" x14ac:dyDescent="0.25">
      <c r="A18" s="33">
        <v>44139</v>
      </c>
      <c r="B18" s="26">
        <v>5945</v>
      </c>
      <c r="C18" s="26">
        <v>379</v>
      </c>
      <c r="D18" s="26">
        <v>96881</v>
      </c>
      <c r="E18" s="30"/>
      <c r="F18" s="33">
        <v>44139</v>
      </c>
      <c r="G18" s="26">
        <v>56165</v>
      </c>
      <c r="H18" s="26">
        <v>1503</v>
      </c>
    </row>
    <row r="19" spans="1:25" ht="15.75" x14ac:dyDescent="0.25">
      <c r="A19" s="33">
        <v>44138</v>
      </c>
      <c r="B19" s="26">
        <v>5364</v>
      </c>
      <c r="C19" s="26">
        <v>560</v>
      </c>
      <c r="D19" s="26">
        <v>97502</v>
      </c>
      <c r="E19" s="30"/>
      <c r="F19" s="33">
        <v>44138</v>
      </c>
      <c r="G19" s="26">
        <v>55254</v>
      </c>
      <c r="H19" s="26">
        <v>1494</v>
      </c>
    </row>
    <row r="20" spans="1:25" ht="15.75" x14ac:dyDescent="0.25">
      <c r="A20" s="33">
        <v>44137</v>
      </c>
      <c r="B20" s="26">
        <v>5726</v>
      </c>
      <c r="C20" s="26">
        <v>359</v>
      </c>
      <c r="D20" s="26">
        <v>96942</v>
      </c>
      <c r="E20" s="30"/>
      <c r="F20" s="33">
        <v>44137</v>
      </c>
      <c r="G20" s="26">
        <v>54405</v>
      </c>
      <c r="H20" s="26">
        <v>1489</v>
      </c>
    </row>
    <row r="21" spans="1:25" ht="15.75" x14ac:dyDescent="0.25">
      <c r="A21" s="33">
        <v>44136</v>
      </c>
      <c r="B21" s="26">
        <v>5901</v>
      </c>
      <c r="C21" s="26">
        <v>414</v>
      </c>
      <c r="D21" s="26">
        <v>96583</v>
      </c>
      <c r="E21" s="32"/>
      <c r="F21" s="33">
        <v>44136</v>
      </c>
      <c r="G21" s="26">
        <v>53452</v>
      </c>
      <c r="H21" s="26">
        <v>1478</v>
      </c>
    </row>
    <row r="22" spans="1:25" ht="15.75" x14ac:dyDescent="0.25">
      <c r="A22" s="33">
        <v>44135</v>
      </c>
      <c r="B22" s="26">
        <v>6386</v>
      </c>
      <c r="C22" s="26">
        <v>380</v>
      </c>
      <c r="D22" s="26">
        <v>96169</v>
      </c>
      <c r="E22" s="32"/>
      <c r="F22" s="33">
        <v>44135</v>
      </c>
      <c r="G22" s="26">
        <v>52517</v>
      </c>
      <c r="H22" s="26">
        <v>1469</v>
      </c>
    </row>
    <row r="23" spans="1:25" ht="15.75" x14ac:dyDescent="0.25">
      <c r="A23" s="33">
        <v>44134</v>
      </c>
      <c r="B23" s="26">
        <v>5866</v>
      </c>
      <c r="C23" s="26">
        <v>488</v>
      </c>
      <c r="D23" s="26">
        <v>95789</v>
      </c>
      <c r="E23" s="32"/>
      <c r="F23" s="33">
        <v>44134</v>
      </c>
      <c r="G23" s="26">
        <v>51713</v>
      </c>
      <c r="H23" s="26">
        <v>1464</v>
      </c>
    </row>
    <row r="24" spans="1:25" ht="15.75" x14ac:dyDescent="0.25">
      <c r="A24" s="33">
        <v>44133</v>
      </c>
      <c r="B24" s="26">
        <v>7773</v>
      </c>
      <c r="C24" s="26">
        <v>481</v>
      </c>
      <c r="D24" s="26">
        <v>95301</v>
      </c>
      <c r="E24" s="32"/>
      <c r="F24" s="33">
        <v>44133</v>
      </c>
      <c r="G24" s="26">
        <v>50753</v>
      </c>
      <c r="H24" s="26">
        <v>1457</v>
      </c>
    </row>
    <row r="25" spans="1:25" ht="15.75" x14ac:dyDescent="0.25">
      <c r="A25" s="33">
        <v>44132</v>
      </c>
      <c r="B25" s="26">
        <v>6290</v>
      </c>
      <c r="C25" s="26">
        <v>602</v>
      </c>
      <c r="D25" s="26">
        <v>94820</v>
      </c>
      <c r="E25" s="32"/>
      <c r="F25" s="33">
        <v>44132</v>
      </c>
      <c r="G25" s="26">
        <v>49866</v>
      </c>
      <c r="H25" s="26">
        <v>1451</v>
      </c>
    </row>
    <row r="26" spans="1:25" ht="15.75" x14ac:dyDescent="0.25">
      <c r="A26" s="33">
        <v>44131</v>
      </c>
      <c r="B26" s="26">
        <v>5884</v>
      </c>
      <c r="C26" s="26">
        <v>511</v>
      </c>
      <c r="D26" s="26">
        <v>94218</v>
      </c>
      <c r="E26" s="32"/>
      <c r="F26" s="33">
        <v>44131</v>
      </c>
      <c r="G26" s="26">
        <v>48968</v>
      </c>
      <c r="H26" s="26">
        <v>1445</v>
      </c>
    </row>
    <row r="27" spans="1:25" ht="15.75" x14ac:dyDescent="0.25">
      <c r="A27" s="33">
        <v>44130</v>
      </c>
      <c r="B27" s="26">
        <v>4628</v>
      </c>
      <c r="C27" s="26">
        <v>364</v>
      </c>
      <c r="D27" s="26">
        <v>93707</v>
      </c>
      <c r="E27" s="32"/>
      <c r="F27" s="33">
        <v>44130</v>
      </c>
      <c r="G27" s="26">
        <v>48150</v>
      </c>
      <c r="H27" s="26">
        <v>1437</v>
      </c>
      <c r="Y27" t="s">
        <v>5</v>
      </c>
    </row>
    <row r="28" spans="1:25" ht="15.75" x14ac:dyDescent="0.25">
      <c r="A28" s="33">
        <v>44129</v>
      </c>
      <c r="B28" s="26">
        <v>7045</v>
      </c>
      <c r="C28" s="26">
        <v>485</v>
      </c>
      <c r="D28" s="26">
        <v>93343</v>
      </c>
      <c r="E28" s="32"/>
      <c r="F28" s="33">
        <v>44129</v>
      </c>
      <c r="G28" s="26">
        <v>47543</v>
      </c>
      <c r="H28" s="26">
        <v>1426</v>
      </c>
      <c r="T28" s="1"/>
    </row>
    <row r="29" spans="1:25" ht="15.75" x14ac:dyDescent="0.25">
      <c r="A29" s="33">
        <v>44128</v>
      </c>
      <c r="B29" s="26">
        <v>7454</v>
      </c>
      <c r="C29" s="26">
        <v>629</v>
      </c>
      <c r="D29" s="26">
        <v>92858</v>
      </c>
      <c r="E29" s="32"/>
      <c r="F29" s="33">
        <v>44128</v>
      </c>
      <c r="G29" s="26">
        <v>46842</v>
      </c>
      <c r="H29" s="26">
        <v>1419</v>
      </c>
      <c r="T29" s="1"/>
    </row>
    <row r="30" spans="1:25" ht="15.75" x14ac:dyDescent="0.25">
      <c r="A30" s="33">
        <v>44127</v>
      </c>
      <c r="B30" s="26">
        <v>6538</v>
      </c>
      <c r="C30" s="26">
        <v>536</v>
      </c>
      <c r="D30" s="26">
        <v>92229</v>
      </c>
      <c r="E30" s="32"/>
      <c r="F30" s="33">
        <v>44127</v>
      </c>
      <c r="G30" s="26">
        <v>46118</v>
      </c>
      <c r="H30" s="26">
        <v>1400</v>
      </c>
    </row>
    <row r="31" spans="1:25" ht="15.75" x14ac:dyDescent="0.25">
      <c r="A31" s="33">
        <v>44126</v>
      </c>
      <c r="B31" s="26">
        <v>6676</v>
      </c>
      <c r="C31" s="26">
        <v>575</v>
      </c>
      <c r="D31" s="26">
        <v>91693</v>
      </c>
      <c r="E31" s="32"/>
      <c r="F31" s="33">
        <v>44126</v>
      </c>
      <c r="G31" s="26">
        <v>45260</v>
      </c>
      <c r="H31" s="26">
        <v>1396</v>
      </c>
    </row>
    <row r="32" spans="1:25" ht="15.75" x14ac:dyDescent="0.25">
      <c r="A32" s="33">
        <v>44125</v>
      </c>
      <c r="B32" s="26">
        <v>6333</v>
      </c>
      <c r="C32" s="26">
        <v>628</v>
      </c>
      <c r="D32" s="26">
        <v>91118</v>
      </c>
      <c r="E32" s="32"/>
      <c r="F32" s="33">
        <v>44125</v>
      </c>
      <c r="G32" s="26">
        <v>44506</v>
      </c>
      <c r="H32" s="26">
        <v>1384</v>
      </c>
    </row>
    <row r="33" spans="1:45" ht="15.75" x14ac:dyDescent="0.25">
      <c r="A33" s="33">
        <v>44124</v>
      </c>
      <c r="B33" s="17">
        <v>6602</v>
      </c>
      <c r="C33" s="17">
        <v>630</v>
      </c>
      <c r="D33" s="17">
        <v>90490</v>
      </c>
      <c r="E33" s="32"/>
      <c r="F33" s="33">
        <v>44124</v>
      </c>
      <c r="G33" s="17">
        <v>43638</v>
      </c>
      <c r="H33" s="17">
        <v>1371</v>
      </c>
    </row>
    <row r="34" spans="1:45" ht="15.75" x14ac:dyDescent="0.25">
      <c r="A34" s="33">
        <v>44123</v>
      </c>
      <c r="B34" s="26">
        <v>6546</v>
      </c>
      <c r="C34" s="26">
        <v>723</v>
      </c>
      <c r="D34" s="26">
        <v>89860</v>
      </c>
      <c r="E34" s="21"/>
      <c r="F34" s="33">
        <v>44123</v>
      </c>
      <c r="G34" s="26">
        <v>43149</v>
      </c>
      <c r="H34" s="26">
        <v>1365</v>
      </c>
    </row>
    <row r="35" spans="1:45" ht="15.75" x14ac:dyDescent="0.25">
      <c r="A35" s="33">
        <v>44122</v>
      </c>
      <c r="B35" s="26">
        <v>7151</v>
      </c>
      <c r="C35" s="26">
        <v>703</v>
      </c>
      <c r="D35" s="26">
        <v>89137</v>
      </c>
      <c r="E35" s="21"/>
      <c r="F35" s="33">
        <v>44122</v>
      </c>
      <c r="G35" s="26">
        <v>42649</v>
      </c>
      <c r="H35" s="26">
        <v>1352</v>
      </c>
    </row>
    <row r="36" spans="1:45" ht="15.75" x14ac:dyDescent="0.25">
      <c r="A36" s="33">
        <v>44121</v>
      </c>
      <c r="B36" s="26">
        <v>6548</v>
      </c>
      <c r="C36" s="26">
        <v>600</v>
      </c>
      <c r="D36" s="26">
        <v>88434</v>
      </c>
      <c r="E36" s="21"/>
      <c r="F36" s="33">
        <v>44121</v>
      </c>
      <c r="G36" s="26">
        <v>42099</v>
      </c>
      <c r="H36" s="26">
        <v>1346</v>
      </c>
    </row>
    <row r="37" spans="1:45" ht="15.75" x14ac:dyDescent="0.25">
      <c r="A37" s="33">
        <v>44120</v>
      </c>
      <c r="B37" s="26">
        <v>6569</v>
      </c>
      <c r="C37" s="26">
        <v>665</v>
      </c>
      <c r="D37" s="26">
        <v>87834</v>
      </c>
      <c r="E37" s="21"/>
      <c r="F37" s="33">
        <v>44120</v>
      </c>
      <c r="G37" s="26">
        <v>41628</v>
      </c>
      <c r="H37" s="26">
        <v>1337</v>
      </c>
    </row>
    <row r="38" spans="1:45" ht="15.75" x14ac:dyDescent="0.25">
      <c r="A38" s="33">
        <v>44119</v>
      </c>
      <c r="B38" s="26">
        <v>6985</v>
      </c>
      <c r="C38" s="26">
        <v>739</v>
      </c>
      <c r="D38" s="26">
        <v>87169</v>
      </c>
      <c r="E38" s="21"/>
      <c r="F38" s="33">
        <v>44119</v>
      </c>
      <c r="G38" s="26">
        <v>40988</v>
      </c>
      <c r="H38" s="26">
        <v>1325</v>
      </c>
    </row>
    <row r="39" spans="1:45" ht="15.75" x14ac:dyDescent="0.25">
      <c r="A39" s="33">
        <v>44118</v>
      </c>
      <c r="B39" s="26">
        <v>7121</v>
      </c>
      <c r="C39" s="26">
        <v>712</v>
      </c>
      <c r="D39" s="26">
        <v>86430</v>
      </c>
      <c r="E39" s="21"/>
      <c r="F39" s="33">
        <v>44118</v>
      </c>
      <c r="G39" s="26">
        <v>40165</v>
      </c>
      <c r="H39" s="26">
        <v>1312</v>
      </c>
    </row>
    <row r="40" spans="1:45" ht="15.75" x14ac:dyDescent="0.25">
      <c r="A40" s="33">
        <v>44117</v>
      </c>
      <c r="B40" s="26">
        <v>6344</v>
      </c>
      <c r="C40" s="26">
        <v>582</v>
      </c>
      <c r="D40" s="26">
        <v>85718</v>
      </c>
      <c r="E40" s="21"/>
      <c r="F40" s="33">
        <v>44117</v>
      </c>
      <c r="G40" s="26">
        <v>39307</v>
      </c>
      <c r="H40" s="26">
        <v>1305</v>
      </c>
    </row>
    <row r="41" spans="1:45" ht="15.75" x14ac:dyDescent="0.25">
      <c r="A41" s="33">
        <v>44116</v>
      </c>
      <c r="B41" s="26">
        <v>5997</v>
      </c>
      <c r="C41" s="26">
        <v>841</v>
      </c>
      <c r="D41" s="26">
        <v>85136</v>
      </c>
      <c r="E41" s="21"/>
      <c r="F41" s="33">
        <v>44116</v>
      </c>
      <c r="G41" s="26">
        <v>38904</v>
      </c>
      <c r="H41" s="26">
        <v>1301</v>
      </c>
    </row>
    <row r="42" spans="1:45" ht="15.75" x14ac:dyDescent="0.25">
      <c r="A42" s="33">
        <v>44115</v>
      </c>
      <c r="B42" s="26">
        <v>7383</v>
      </c>
      <c r="C42" s="26">
        <v>866</v>
      </c>
      <c r="D42" s="26">
        <v>84295</v>
      </c>
      <c r="E42" s="21"/>
      <c r="F42" s="33">
        <v>44115</v>
      </c>
      <c r="G42" s="26">
        <v>38316</v>
      </c>
      <c r="H42" s="26">
        <v>1287</v>
      </c>
    </row>
    <row r="43" spans="1:45" ht="15.75" x14ac:dyDescent="0.25">
      <c r="A43" s="33">
        <v>44114</v>
      </c>
      <c r="B43" s="26">
        <v>7394</v>
      </c>
      <c r="C43" s="26">
        <v>767</v>
      </c>
      <c r="D43" s="26">
        <v>83429</v>
      </c>
      <c r="E43" s="21"/>
      <c r="F43" s="33">
        <v>44114</v>
      </c>
      <c r="G43" s="26">
        <v>37683</v>
      </c>
      <c r="H43" s="26">
        <v>1277</v>
      </c>
    </row>
    <row r="44" spans="1:45" ht="15.75" x14ac:dyDescent="0.25">
      <c r="A44" s="33">
        <v>44113</v>
      </c>
      <c r="B44" s="26">
        <v>8024</v>
      </c>
      <c r="C44" s="26">
        <v>865</v>
      </c>
      <c r="D44" s="26">
        <v>82662</v>
      </c>
      <c r="E44" s="21"/>
      <c r="F44" s="33">
        <v>44113</v>
      </c>
      <c r="G44" s="26">
        <v>37102</v>
      </c>
      <c r="H44" s="26">
        <v>1271</v>
      </c>
    </row>
    <row r="45" spans="1:45" s="11" customFormat="1" ht="18.75" x14ac:dyDescent="0.3">
      <c r="A45" s="33">
        <v>44112</v>
      </c>
      <c r="B45" s="26">
        <v>6668</v>
      </c>
      <c r="C45" s="26">
        <v>902</v>
      </c>
      <c r="D45" s="26">
        <v>81797</v>
      </c>
      <c r="E45" s="21"/>
      <c r="F45" s="33">
        <v>44112</v>
      </c>
      <c r="G45" s="26">
        <v>36434</v>
      </c>
      <c r="H45" s="26">
        <v>1262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s="11" customFormat="1" ht="18.75" x14ac:dyDescent="0.3">
      <c r="A46" s="33">
        <v>44111</v>
      </c>
      <c r="B46" s="26">
        <v>8254</v>
      </c>
      <c r="C46" s="26">
        <v>892</v>
      </c>
      <c r="D46" s="26">
        <v>80895</v>
      </c>
      <c r="E46" s="32"/>
      <c r="F46" s="33">
        <v>44111</v>
      </c>
      <c r="G46" s="26">
        <v>35670</v>
      </c>
      <c r="H46" s="26">
        <v>1255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s="11" customFormat="1" ht="18.75" x14ac:dyDescent="0.3">
      <c r="A47" s="33">
        <v>44110</v>
      </c>
      <c r="B47" s="26">
        <v>5278</v>
      </c>
      <c r="C47" s="26">
        <v>566</v>
      </c>
      <c r="D47" s="26">
        <v>80003</v>
      </c>
      <c r="E47" s="32"/>
      <c r="F47" s="33">
        <v>44110</v>
      </c>
      <c r="G47" s="26">
        <v>34960</v>
      </c>
      <c r="H47" s="26">
        <v>1238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s="11" customFormat="1" ht="18.75" x14ac:dyDescent="0.3">
      <c r="A48" s="33">
        <v>44109</v>
      </c>
      <c r="B48" s="26">
        <v>6062</v>
      </c>
      <c r="C48" s="26">
        <v>618</v>
      </c>
      <c r="D48" s="26">
        <v>79437</v>
      </c>
      <c r="E48" s="32"/>
      <c r="F48" s="33">
        <v>44109</v>
      </c>
      <c r="G48" s="26">
        <v>34016</v>
      </c>
      <c r="H48" s="26">
        <v>1230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35" ht="15.75" x14ac:dyDescent="0.25">
      <c r="A49" s="33">
        <v>44108</v>
      </c>
      <c r="B49" s="26">
        <v>8101</v>
      </c>
      <c r="C49" s="26">
        <v>959</v>
      </c>
      <c r="D49" s="26">
        <v>78819</v>
      </c>
      <c r="E49" s="32"/>
      <c r="F49" s="33">
        <v>44108</v>
      </c>
      <c r="G49" s="26">
        <v>33060</v>
      </c>
      <c r="H49" s="26">
        <v>1222</v>
      </c>
    </row>
    <row r="50" spans="1:35" ht="15.75" x14ac:dyDescent="0.25">
      <c r="A50" s="33">
        <v>44107</v>
      </c>
      <c r="B50" s="26">
        <v>7726</v>
      </c>
      <c r="C50" s="26">
        <v>872</v>
      </c>
      <c r="D50" s="26">
        <v>77860</v>
      </c>
      <c r="E50" s="32"/>
      <c r="F50" s="33">
        <v>44107</v>
      </c>
      <c r="G50" s="26">
        <v>32325</v>
      </c>
      <c r="H50" s="26">
        <v>1214</v>
      </c>
    </row>
    <row r="51" spans="1:35" ht="15.75" x14ac:dyDescent="0.25">
      <c r="A51" s="33">
        <v>44106</v>
      </c>
      <c r="B51" s="26">
        <v>6916</v>
      </c>
      <c r="C51" s="26">
        <v>890</v>
      </c>
      <c r="D51" s="26">
        <v>76988</v>
      </c>
      <c r="E51" s="32"/>
      <c r="F51" s="33">
        <v>44106</v>
      </c>
      <c r="G51" s="26">
        <v>31677</v>
      </c>
      <c r="H51" s="26">
        <v>1208</v>
      </c>
      <c r="J51" s="14" t="s">
        <v>19</v>
      </c>
      <c r="M51" s="7"/>
    </row>
    <row r="52" spans="1:35" ht="15.75" x14ac:dyDescent="0.25">
      <c r="A52" s="15">
        <v>44105</v>
      </c>
      <c r="B52" s="26">
        <v>6475</v>
      </c>
      <c r="C52" s="26">
        <v>730</v>
      </c>
      <c r="D52" s="26">
        <v>76098</v>
      </c>
      <c r="E52" s="30"/>
      <c r="F52" s="15">
        <v>44105</v>
      </c>
      <c r="G52" s="26">
        <v>31430</v>
      </c>
      <c r="H52" s="26">
        <v>1205</v>
      </c>
      <c r="J52" t="s">
        <v>22</v>
      </c>
      <c r="K52" t="s">
        <v>20</v>
      </c>
      <c r="L52" t="s">
        <v>6</v>
      </c>
      <c r="M52" s="8">
        <v>44011</v>
      </c>
      <c r="N52" s="2">
        <v>44039</v>
      </c>
      <c r="O52" s="2">
        <v>44040</v>
      </c>
      <c r="P52" s="2">
        <v>44046</v>
      </c>
      <c r="Q52" s="2">
        <v>44048</v>
      </c>
      <c r="R52" s="2">
        <v>44050</v>
      </c>
      <c r="S52" s="2">
        <v>44052</v>
      </c>
      <c r="T52" s="2">
        <v>44054</v>
      </c>
      <c r="U52" s="2">
        <v>44055</v>
      </c>
      <c r="V52" s="2">
        <v>44059</v>
      </c>
      <c r="W52" s="2">
        <v>44060</v>
      </c>
      <c r="X52" s="2">
        <v>44062</v>
      </c>
      <c r="Y52" s="2">
        <v>44066</v>
      </c>
      <c r="Z52" s="2">
        <v>44092</v>
      </c>
      <c r="AA52" s="2">
        <v>44093</v>
      </c>
      <c r="AB52" s="2">
        <v>44098</v>
      </c>
      <c r="AC52" s="2">
        <v>44115</v>
      </c>
      <c r="AD52" s="2">
        <v>44124</v>
      </c>
      <c r="AE52" s="2">
        <v>44139</v>
      </c>
      <c r="AF52" s="2">
        <v>44142</v>
      </c>
      <c r="AG52" t="s">
        <v>24</v>
      </c>
      <c r="AI52" s="2"/>
    </row>
    <row r="53" spans="1:35" ht="15.75" x14ac:dyDescent="0.25">
      <c r="A53" s="15">
        <v>44104</v>
      </c>
      <c r="B53" s="26">
        <v>6139</v>
      </c>
      <c r="C53" s="26">
        <v>784</v>
      </c>
      <c r="D53" s="26">
        <v>75368</v>
      </c>
      <c r="E53" s="30"/>
      <c r="F53" s="15">
        <v>44104</v>
      </c>
      <c r="G53" s="26">
        <v>31204</v>
      </c>
      <c r="H53" s="26">
        <v>1198</v>
      </c>
      <c r="J53" s="3">
        <v>4521090</v>
      </c>
      <c r="K53" s="3">
        <f>(AF53/J53)*1000000</f>
        <v>11224.947966087824</v>
      </c>
      <c r="L53" t="s">
        <v>18</v>
      </c>
      <c r="M53" s="9">
        <v>4260</v>
      </c>
      <c r="N53" s="3">
        <v>10583</v>
      </c>
      <c r="O53" s="3">
        <v>11076</v>
      </c>
      <c r="P53" s="3">
        <v>13826</v>
      </c>
      <c r="Q53" s="3">
        <v>14005</v>
      </c>
      <c r="R53" s="3">
        <v>14607</v>
      </c>
      <c r="S53" s="3">
        <v>15352</v>
      </c>
      <c r="T53" s="3">
        <v>16086</v>
      </c>
      <c r="U53" s="3">
        <v>16698</v>
      </c>
      <c r="V53" s="3">
        <v>19207</v>
      </c>
      <c r="W53" s="3">
        <v>19881</v>
      </c>
      <c r="X53" s="3">
        <v>21266</v>
      </c>
      <c r="Y53" s="3">
        <v>24659</v>
      </c>
      <c r="Z53" s="3">
        <v>36939</v>
      </c>
      <c r="AA53" s="3">
        <v>37278</v>
      </c>
      <c r="AB53" s="3">
        <v>39012</v>
      </c>
      <c r="AC53" s="3">
        <v>43749</v>
      </c>
      <c r="AD53" s="3">
        <v>46570</v>
      </c>
      <c r="AE53" s="3">
        <v>49377</v>
      </c>
      <c r="AF53" s="3">
        <v>50749</v>
      </c>
      <c r="AG53" t="s">
        <v>18</v>
      </c>
      <c r="AH53" s="10">
        <f>((AE53-Q53)/Q53)</f>
        <v>2.5256694037843626</v>
      </c>
    </row>
    <row r="54" spans="1:35" ht="15.75" x14ac:dyDescent="0.25">
      <c r="A54" s="15">
        <v>44103</v>
      </c>
      <c r="B54" s="26">
        <v>5284</v>
      </c>
      <c r="C54" s="26">
        <v>640</v>
      </c>
      <c r="D54" s="26">
        <v>74584</v>
      </c>
      <c r="E54" s="30"/>
      <c r="F54" s="15">
        <v>44103</v>
      </c>
      <c r="G54" s="26">
        <v>30952</v>
      </c>
      <c r="H54" s="26">
        <v>1191</v>
      </c>
      <c r="J54" s="3">
        <v>2260546</v>
      </c>
      <c r="K54" s="3">
        <f t="shared" ref="K54:K64" si="0">(AF54/J54)*1000000</f>
        <v>777.24585122355393</v>
      </c>
      <c r="L54" t="s">
        <v>9</v>
      </c>
      <c r="M54" s="5">
        <v>220</v>
      </c>
      <c r="N54">
        <v>256</v>
      </c>
      <c r="O54">
        <v>260</v>
      </c>
      <c r="P54">
        <v>292</v>
      </c>
      <c r="Q54">
        <v>293</v>
      </c>
      <c r="R54">
        <v>299</v>
      </c>
      <c r="S54">
        <v>313</v>
      </c>
      <c r="T54">
        <v>391</v>
      </c>
      <c r="U54">
        <v>391</v>
      </c>
      <c r="V54">
        <v>415</v>
      </c>
      <c r="W54" s="3">
        <v>415</v>
      </c>
      <c r="X54" s="3">
        <v>650</v>
      </c>
      <c r="Y54" s="3">
        <v>803</v>
      </c>
      <c r="Z54" s="3">
        <v>1408</v>
      </c>
      <c r="AA54" s="3">
        <v>1447</v>
      </c>
      <c r="AB54" s="3">
        <v>1488</v>
      </c>
      <c r="AC54" s="3">
        <v>1547</v>
      </c>
      <c r="AD54" s="3">
        <v>1618</v>
      </c>
      <c r="AE54" s="3">
        <v>1727</v>
      </c>
      <c r="AF54" s="3">
        <v>1757</v>
      </c>
      <c r="AG54" t="s">
        <v>9</v>
      </c>
      <c r="AH54" s="10">
        <f t="shared" ref="AH54:AH64" si="1">((AC54-U54)/U54)</f>
        <v>2.9565217391304346</v>
      </c>
    </row>
    <row r="55" spans="1:35" ht="15.75" x14ac:dyDescent="0.25">
      <c r="A55" s="15">
        <v>44102</v>
      </c>
      <c r="B55" s="26">
        <v>4747</v>
      </c>
      <c r="C55" s="26">
        <v>612</v>
      </c>
      <c r="D55" s="26">
        <v>73994</v>
      </c>
      <c r="E55" s="30"/>
      <c r="F55" s="15">
        <v>44102</v>
      </c>
      <c r="G55" s="26">
        <v>30753</v>
      </c>
      <c r="H55" s="26">
        <v>1177</v>
      </c>
      <c r="J55" s="3">
        <v>29274058</v>
      </c>
      <c r="K55" s="3">
        <f t="shared" si="0"/>
        <v>208.1706608629388</v>
      </c>
      <c r="L55" t="s">
        <v>14</v>
      </c>
      <c r="M55" s="5">
        <v>290</v>
      </c>
      <c r="N55">
        <v>484</v>
      </c>
      <c r="O55">
        <v>499</v>
      </c>
      <c r="P55">
        <v>607</v>
      </c>
      <c r="Q55">
        <v>627</v>
      </c>
      <c r="R55">
        <v>641</v>
      </c>
      <c r="S55">
        <v>691</v>
      </c>
      <c r="T55">
        <v>780</v>
      </c>
      <c r="U55">
        <v>850</v>
      </c>
      <c r="V55">
        <v>1195</v>
      </c>
      <c r="W55" s="3">
        <v>1278</v>
      </c>
      <c r="X55" s="3">
        <v>1427</v>
      </c>
      <c r="Y55" s="3">
        <v>1803</v>
      </c>
      <c r="Z55" s="3">
        <v>3388</v>
      </c>
      <c r="AA55" s="3">
        <v>3427</v>
      </c>
      <c r="AB55" s="3">
        <v>3597</v>
      </c>
      <c r="AC55" s="3">
        <v>4688</v>
      </c>
      <c r="AD55" s="3">
        <v>5604</v>
      </c>
      <c r="AE55" s="3">
        <v>6010</v>
      </c>
      <c r="AF55" s="3">
        <v>6094</v>
      </c>
      <c r="AG55" t="s">
        <v>14</v>
      </c>
      <c r="AH55" s="10">
        <f t="shared" si="1"/>
        <v>4.5152941176470591</v>
      </c>
    </row>
    <row r="56" spans="1:35" ht="15.75" x14ac:dyDescent="0.25">
      <c r="A56" s="15">
        <v>44101</v>
      </c>
      <c r="B56" s="26">
        <v>6631</v>
      </c>
      <c r="C56" s="26">
        <v>632</v>
      </c>
      <c r="D56" s="26">
        <v>73332</v>
      </c>
      <c r="E56" s="30"/>
      <c r="F56" s="15">
        <v>44101</v>
      </c>
      <c r="G56" s="26">
        <v>30363</v>
      </c>
      <c r="H56" s="26">
        <v>1170</v>
      </c>
      <c r="J56" s="3">
        <v>1017245</v>
      </c>
      <c r="K56" s="3">
        <f t="shared" si="0"/>
        <v>2356.3644942958676</v>
      </c>
      <c r="L56" t="s">
        <v>7</v>
      </c>
      <c r="M56" s="5">
        <v>11</v>
      </c>
      <c r="N56">
        <v>149</v>
      </c>
      <c r="O56">
        <v>149</v>
      </c>
      <c r="P56">
        <v>219</v>
      </c>
      <c r="Q56">
        <v>221</v>
      </c>
      <c r="R56">
        <v>245</v>
      </c>
      <c r="S56">
        <v>299</v>
      </c>
      <c r="T56">
        <v>333</v>
      </c>
      <c r="U56">
        <v>336</v>
      </c>
      <c r="V56">
        <v>388</v>
      </c>
      <c r="W56" s="3">
        <v>395</v>
      </c>
      <c r="X56" s="3">
        <v>408</v>
      </c>
      <c r="Y56" s="3">
        <v>462</v>
      </c>
      <c r="Z56" s="3">
        <v>1138</v>
      </c>
      <c r="AA56" s="3">
        <v>1138</v>
      </c>
      <c r="AB56" s="3">
        <v>1375</v>
      </c>
      <c r="AC56" s="3">
        <v>1846</v>
      </c>
      <c r="AD56" s="3">
        <v>2121</v>
      </c>
      <c r="AE56" s="3">
        <v>2343</v>
      </c>
      <c r="AF56" s="3">
        <v>2397</v>
      </c>
      <c r="AG56" t="s">
        <v>7</v>
      </c>
      <c r="AH56" s="10">
        <f t="shared" si="1"/>
        <v>4.4940476190476186</v>
      </c>
    </row>
    <row r="57" spans="1:35" ht="15.75" x14ac:dyDescent="0.25">
      <c r="A57" s="15">
        <v>44100</v>
      </c>
      <c r="B57" s="26">
        <v>7679</v>
      </c>
      <c r="C57" s="26">
        <v>527</v>
      </c>
      <c r="D57" s="26">
        <v>72700</v>
      </c>
      <c r="E57" s="30"/>
      <c r="F57" s="15">
        <v>44100</v>
      </c>
      <c r="G57" s="26">
        <v>30029</v>
      </c>
      <c r="H57" s="26">
        <v>1165</v>
      </c>
      <c r="J57" s="3">
        <v>565137</v>
      </c>
      <c r="K57" s="3">
        <f t="shared" si="0"/>
        <v>4864.3072387757302</v>
      </c>
      <c r="L57" t="s">
        <v>12</v>
      </c>
      <c r="M57" s="5">
        <v>69</v>
      </c>
      <c r="N57">
        <v>459</v>
      </c>
      <c r="O57">
        <v>484</v>
      </c>
      <c r="P57">
        <v>484</v>
      </c>
      <c r="Q57">
        <v>484</v>
      </c>
      <c r="R57">
        <v>528</v>
      </c>
      <c r="S57">
        <v>548</v>
      </c>
      <c r="T57">
        <v>588</v>
      </c>
      <c r="U57">
        <v>624</v>
      </c>
      <c r="V57">
        <v>680</v>
      </c>
      <c r="W57" s="3">
        <v>711</v>
      </c>
      <c r="X57" s="3">
        <v>737</v>
      </c>
      <c r="Y57" s="3">
        <v>797</v>
      </c>
      <c r="Z57" s="3">
        <v>1246</v>
      </c>
      <c r="AA57" s="3">
        <v>1260</v>
      </c>
      <c r="AB57" s="3">
        <v>1366</v>
      </c>
      <c r="AC57" s="3">
        <v>2393</v>
      </c>
      <c r="AD57" s="3">
        <v>2577</v>
      </c>
      <c r="AE57" s="3">
        <v>2704</v>
      </c>
      <c r="AF57" s="3">
        <v>2749</v>
      </c>
      <c r="AG57" t="s">
        <v>12</v>
      </c>
      <c r="AH57" s="10">
        <f t="shared" si="1"/>
        <v>2.8349358974358974</v>
      </c>
    </row>
    <row r="58" spans="1:35" ht="15.75" x14ac:dyDescent="0.25">
      <c r="A58" s="15">
        <v>44099</v>
      </c>
      <c r="B58" s="26">
        <v>7227</v>
      </c>
      <c r="C58" s="26">
        <v>486</v>
      </c>
      <c r="D58" s="26">
        <v>72173</v>
      </c>
      <c r="E58" s="31"/>
      <c r="F58" s="15">
        <v>44099</v>
      </c>
      <c r="G58" s="26">
        <v>29863</v>
      </c>
      <c r="H58" s="26">
        <v>1155</v>
      </c>
      <c r="J58" s="3">
        <v>452109</v>
      </c>
      <c r="K58" s="3">
        <f t="shared" si="0"/>
        <v>2205.2204225087316</v>
      </c>
      <c r="L58" t="s">
        <v>13</v>
      </c>
      <c r="M58" s="5">
        <v>33</v>
      </c>
      <c r="N58">
        <v>531</v>
      </c>
      <c r="O58">
        <v>536</v>
      </c>
      <c r="P58">
        <v>536</v>
      </c>
      <c r="Q58">
        <v>536</v>
      </c>
      <c r="R58">
        <v>614</v>
      </c>
      <c r="S58">
        <v>637</v>
      </c>
      <c r="T58">
        <v>637</v>
      </c>
      <c r="U58">
        <v>637</v>
      </c>
      <c r="V58">
        <v>739</v>
      </c>
      <c r="W58" s="3">
        <v>739</v>
      </c>
      <c r="X58" s="3">
        <v>739</v>
      </c>
      <c r="Y58" s="3">
        <v>712</v>
      </c>
      <c r="Z58" s="3">
        <v>954</v>
      </c>
      <c r="AA58" s="3">
        <v>954</v>
      </c>
      <c r="AB58" s="3">
        <v>966</v>
      </c>
      <c r="AC58" s="3">
        <v>991</v>
      </c>
      <c r="AD58" s="3">
        <v>993</v>
      </c>
      <c r="AE58" s="3">
        <v>997</v>
      </c>
      <c r="AF58" s="3">
        <v>997</v>
      </c>
      <c r="AG58" t="s">
        <v>13</v>
      </c>
      <c r="AH58" s="10">
        <f t="shared" si="1"/>
        <v>0.55572998430141285</v>
      </c>
    </row>
    <row r="59" spans="1:35" ht="15.75" x14ac:dyDescent="0.25">
      <c r="A59" s="15">
        <v>44098</v>
      </c>
      <c r="B59" s="26">
        <v>8348</v>
      </c>
      <c r="C59" s="26">
        <v>604</v>
      </c>
      <c r="D59" s="26">
        <v>71687</v>
      </c>
      <c r="E59" s="21"/>
      <c r="F59" s="15">
        <v>44098</v>
      </c>
      <c r="G59" s="26">
        <v>29461</v>
      </c>
      <c r="H59" s="26">
        <v>1148</v>
      </c>
      <c r="J59" s="3">
        <v>226055</v>
      </c>
      <c r="K59" s="3">
        <f t="shared" si="0"/>
        <v>11448.541284200748</v>
      </c>
      <c r="L59" t="s">
        <v>8</v>
      </c>
      <c r="M59" s="5">
        <v>49</v>
      </c>
      <c r="N59">
        <v>94</v>
      </c>
      <c r="O59">
        <v>94</v>
      </c>
      <c r="P59">
        <v>181</v>
      </c>
      <c r="Q59">
        <v>181</v>
      </c>
      <c r="R59">
        <v>256</v>
      </c>
      <c r="S59">
        <v>309</v>
      </c>
      <c r="T59">
        <v>342</v>
      </c>
      <c r="U59">
        <v>357</v>
      </c>
      <c r="V59">
        <v>472</v>
      </c>
      <c r="W59" s="3">
        <v>555</v>
      </c>
      <c r="X59" s="3">
        <v>574</v>
      </c>
      <c r="Y59" s="3">
        <v>839</v>
      </c>
      <c r="Z59" s="3">
        <v>1505</v>
      </c>
      <c r="AA59" s="3">
        <v>1514</v>
      </c>
      <c r="AB59" s="3">
        <v>1530</v>
      </c>
      <c r="AC59" s="3">
        <v>2343</v>
      </c>
      <c r="AD59" s="3">
        <v>2520</v>
      </c>
      <c r="AE59" s="3">
        <v>2556</v>
      </c>
      <c r="AF59" s="3">
        <v>2588</v>
      </c>
      <c r="AG59" t="s">
        <v>8</v>
      </c>
      <c r="AH59" s="10">
        <f t="shared" si="1"/>
        <v>5.5630252100840334</v>
      </c>
    </row>
    <row r="60" spans="1:35" ht="15.75" x14ac:dyDescent="0.25">
      <c r="A60" s="15">
        <v>44097</v>
      </c>
      <c r="B60" s="26">
        <v>8551</v>
      </c>
      <c r="C60" s="26">
        <v>661</v>
      </c>
      <c r="D60" s="26">
        <v>71083</v>
      </c>
      <c r="E60" s="21"/>
      <c r="F60" s="15">
        <v>44097</v>
      </c>
      <c r="G60" s="26">
        <v>29253</v>
      </c>
      <c r="H60" s="26">
        <v>1141</v>
      </c>
      <c r="J60" s="3">
        <v>39446510</v>
      </c>
      <c r="K60" s="3">
        <f t="shared" si="0"/>
        <v>423.7637245981964</v>
      </c>
      <c r="L60" t="s">
        <v>17</v>
      </c>
      <c r="M60" s="5">
        <v>307</v>
      </c>
      <c r="N60">
        <v>923</v>
      </c>
      <c r="O60">
        <v>985</v>
      </c>
      <c r="P60">
        <v>1506</v>
      </c>
      <c r="Q60">
        <v>1561</v>
      </c>
      <c r="R60">
        <v>1837</v>
      </c>
      <c r="S60">
        <v>2026</v>
      </c>
      <c r="T60">
        <v>2180</v>
      </c>
      <c r="U60">
        <v>2288</v>
      </c>
      <c r="V60">
        <v>2953</v>
      </c>
      <c r="W60" s="3">
        <v>3177</v>
      </c>
      <c r="X60" s="3">
        <v>3557</v>
      </c>
      <c r="Y60" s="3">
        <v>4640</v>
      </c>
      <c r="Z60" s="3">
        <v>9415</v>
      </c>
      <c r="AA60" s="3">
        <v>9602</v>
      </c>
      <c r="AB60" s="3">
        <v>10707</v>
      </c>
      <c r="AC60" s="3">
        <v>13480</v>
      </c>
      <c r="AD60" s="3">
        <v>15033</v>
      </c>
      <c r="AE60" s="3">
        <v>16283</v>
      </c>
      <c r="AF60" s="3">
        <v>16716</v>
      </c>
      <c r="AG60" t="s">
        <v>17</v>
      </c>
      <c r="AH60" s="10">
        <f t="shared" si="1"/>
        <v>4.8916083916083917</v>
      </c>
    </row>
    <row r="61" spans="1:35" ht="15.75" x14ac:dyDescent="0.25">
      <c r="A61" s="15">
        <v>44096</v>
      </c>
      <c r="B61" s="26">
        <v>6813</v>
      </c>
      <c r="C61" s="26">
        <v>713</v>
      </c>
      <c r="D61" s="26">
        <v>70422</v>
      </c>
      <c r="E61" s="21"/>
      <c r="F61" s="15">
        <v>44096</v>
      </c>
      <c r="G61" s="26">
        <v>28991</v>
      </c>
      <c r="H61" s="26">
        <v>1127</v>
      </c>
      <c r="J61" s="3">
        <v>4300789</v>
      </c>
      <c r="K61" s="3">
        <f t="shared" si="0"/>
        <v>706.6145304966135</v>
      </c>
      <c r="L61" t="s">
        <v>10</v>
      </c>
      <c r="M61" s="5"/>
      <c r="N61">
        <v>182</v>
      </c>
      <c r="O61">
        <v>188</v>
      </c>
      <c r="P61">
        <v>238</v>
      </c>
      <c r="Q61">
        <v>238</v>
      </c>
      <c r="R61">
        <v>267</v>
      </c>
      <c r="S61">
        <v>366</v>
      </c>
      <c r="T61">
        <v>406</v>
      </c>
      <c r="U61">
        <v>430</v>
      </c>
      <c r="V61">
        <v>658</v>
      </c>
      <c r="W61" s="3">
        <v>721</v>
      </c>
      <c r="X61" s="3">
        <v>774</v>
      </c>
      <c r="Y61" s="3">
        <v>1068</v>
      </c>
      <c r="Z61" s="3">
        <v>1897</v>
      </c>
      <c r="AA61" s="3">
        <v>1897</v>
      </c>
      <c r="AB61" s="3">
        <v>2025</v>
      </c>
      <c r="AC61" s="3">
        <v>2411</v>
      </c>
      <c r="AD61" s="3">
        <v>2624</v>
      </c>
      <c r="AE61" s="3">
        <v>2954</v>
      </c>
      <c r="AF61" s="3">
        <v>3039</v>
      </c>
      <c r="AG61" t="s">
        <v>10</v>
      </c>
      <c r="AH61" s="10">
        <f t="shared" si="1"/>
        <v>4.6069767441860465</v>
      </c>
    </row>
    <row r="62" spans="1:35" ht="15.75" x14ac:dyDescent="0.25">
      <c r="A62" s="15">
        <v>44095</v>
      </c>
      <c r="B62" s="26">
        <v>8115</v>
      </c>
      <c r="C62" s="26">
        <v>889</v>
      </c>
      <c r="D62" s="26">
        <v>69709</v>
      </c>
      <c r="E62" s="21"/>
      <c r="F62" s="15">
        <v>44095</v>
      </c>
      <c r="G62" s="26">
        <v>28634</v>
      </c>
      <c r="H62" s="26">
        <v>1108</v>
      </c>
      <c r="I62" s="19" t="s">
        <v>6</v>
      </c>
      <c r="J62" s="3">
        <v>17739526</v>
      </c>
      <c r="K62" s="3">
        <f t="shared" si="0"/>
        <v>217.76230097692576</v>
      </c>
      <c r="L62" t="s">
        <v>11</v>
      </c>
      <c r="M62" s="5">
        <v>73</v>
      </c>
      <c r="N62">
        <v>83</v>
      </c>
      <c r="O62">
        <v>90</v>
      </c>
      <c r="P62">
        <v>210</v>
      </c>
      <c r="Q62">
        <v>234</v>
      </c>
      <c r="R62">
        <v>370</v>
      </c>
      <c r="S62">
        <v>393</v>
      </c>
      <c r="T62">
        <v>429</v>
      </c>
      <c r="U62">
        <v>432</v>
      </c>
      <c r="V62">
        <v>488</v>
      </c>
      <c r="W62" s="3">
        <v>503</v>
      </c>
      <c r="X62" s="3">
        <v>567</v>
      </c>
      <c r="Y62" s="3">
        <v>833</v>
      </c>
      <c r="Z62" s="3">
        <v>2211</v>
      </c>
      <c r="AA62" s="3">
        <v>2242</v>
      </c>
      <c r="AB62" s="3">
        <v>2520</v>
      </c>
      <c r="AC62" s="3">
        <v>3199</v>
      </c>
      <c r="AD62" s="3">
        <v>3543</v>
      </c>
      <c r="AE62" s="3">
        <v>3776</v>
      </c>
      <c r="AF62" s="3">
        <v>3863</v>
      </c>
      <c r="AG62" t="s">
        <v>11</v>
      </c>
      <c r="AH62" s="10">
        <f>((AC62-U62)/U62)</f>
        <v>6.4050925925925926</v>
      </c>
    </row>
    <row r="63" spans="1:35" ht="15.75" x14ac:dyDescent="0.25">
      <c r="A63" s="15">
        <v>44094</v>
      </c>
      <c r="B63" s="26">
        <v>8023</v>
      </c>
      <c r="C63" s="26">
        <v>689</v>
      </c>
      <c r="D63" s="26">
        <v>68820</v>
      </c>
      <c r="E63" s="21"/>
      <c r="F63" s="15">
        <v>44094</v>
      </c>
      <c r="G63" s="26">
        <v>28314</v>
      </c>
      <c r="H63" s="26">
        <v>1096</v>
      </c>
      <c r="I63" s="19" t="s">
        <v>18</v>
      </c>
      <c r="J63" s="3">
        <v>6781635</v>
      </c>
      <c r="K63" s="3">
        <f t="shared" si="0"/>
        <v>234.45673499089821</v>
      </c>
      <c r="L63" t="s">
        <v>15</v>
      </c>
      <c r="M63" s="5">
        <v>301</v>
      </c>
      <c r="N63">
        <v>651</v>
      </c>
      <c r="O63">
        <v>673</v>
      </c>
      <c r="P63">
        <v>711</v>
      </c>
      <c r="Q63">
        <v>730</v>
      </c>
      <c r="R63">
        <v>769</v>
      </c>
      <c r="S63">
        <v>795</v>
      </c>
      <c r="T63">
        <v>814</v>
      </c>
      <c r="U63">
        <v>821</v>
      </c>
      <c r="V63">
        <v>866</v>
      </c>
      <c r="W63" s="3">
        <v>901</v>
      </c>
      <c r="X63" s="3">
        <v>933</v>
      </c>
      <c r="Y63" s="3">
        <v>1007</v>
      </c>
      <c r="Z63" s="3">
        <v>1375</v>
      </c>
      <c r="AA63" s="3">
        <v>1376</v>
      </c>
      <c r="AB63" s="3">
        <v>1418</v>
      </c>
      <c r="AC63" s="3">
        <v>1480</v>
      </c>
      <c r="AD63" s="3">
        <v>1513</v>
      </c>
      <c r="AE63" s="3">
        <v>1576</v>
      </c>
      <c r="AF63" s="3">
        <v>1590</v>
      </c>
      <c r="AG63" t="s">
        <v>15</v>
      </c>
      <c r="AH63" s="10">
        <f t="shared" si="1"/>
        <v>0.80267965895249693</v>
      </c>
    </row>
    <row r="64" spans="1:35" ht="15.75" x14ac:dyDescent="0.25">
      <c r="A64" s="15">
        <v>44093</v>
      </c>
      <c r="B64" s="26">
        <v>10322</v>
      </c>
      <c r="C64" s="26">
        <v>616</v>
      </c>
      <c r="D64" s="26">
        <v>68131</v>
      </c>
      <c r="E64" s="30"/>
      <c r="F64" s="15">
        <v>44093</v>
      </c>
      <c r="G64" s="26">
        <v>27939</v>
      </c>
      <c r="H64" s="26">
        <v>1089</v>
      </c>
      <c r="I64" s="19" t="s">
        <v>9</v>
      </c>
      <c r="J64" s="3">
        <v>6668608</v>
      </c>
      <c r="K64" s="3">
        <f t="shared" si="0"/>
        <v>999.00908855341322</v>
      </c>
      <c r="L64" t="s">
        <v>16</v>
      </c>
      <c r="M64" s="5">
        <v>209</v>
      </c>
      <c r="N64">
        <v>713</v>
      </c>
      <c r="O64">
        <v>727</v>
      </c>
      <c r="P64">
        <v>860</v>
      </c>
      <c r="Q64">
        <v>897</v>
      </c>
      <c r="R64">
        <v>1019</v>
      </c>
      <c r="S64">
        <v>1089</v>
      </c>
      <c r="T64">
        <v>1189</v>
      </c>
      <c r="U64">
        <v>1254</v>
      </c>
      <c r="V64">
        <v>1770</v>
      </c>
      <c r="W64" s="3">
        <v>1962</v>
      </c>
      <c r="X64" s="3">
        <v>2394</v>
      </c>
      <c r="Y64" s="3">
        <v>3048</v>
      </c>
      <c r="Z64" s="3">
        <v>5403</v>
      </c>
      <c r="AA64" s="3">
        <v>5433</v>
      </c>
      <c r="AB64" s="3">
        <v>5683</v>
      </c>
      <c r="AC64" s="3">
        <v>6165</v>
      </c>
      <c r="AD64" s="3">
        <v>6402</v>
      </c>
      <c r="AE64" s="3">
        <v>6639</v>
      </c>
      <c r="AF64" s="3">
        <v>6662</v>
      </c>
      <c r="AG64" t="s">
        <v>16</v>
      </c>
      <c r="AH64" s="10">
        <f t="shared" si="1"/>
        <v>3.9162679425837319</v>
      </c>
    </row>
    <row r="65" spans="1:10" ht="18.75" x14ac:dyDescent="0.3">
      <c r="A65" s="15">
        <v>44092</v>
      </c>
      <c r="B65" s="26">
        <v>8221</v>
      </c>
      <c r="C65" s="26">
        <v>602</v>
      </c>
      <c r="D65" s="26">
        <v>67515</v>
      </c>
      <c r="E65" s="21"/>
      <c r="F65" s="15">
        <v>44092</v>
      </c>
      <c r="G65" s="26">
        <v>27638</v>
      </c>
      <c r="H65" s="26">
        <v>1072</v>
      </c>
      <c r="I65" s="19" t="s">
        <v>14</v>
      </c>
      <c r="J65" s="29">
        <f>SUM(J53:J64)</f>
        <v>113253308</v>
      </c>
    </row>
    <row r="66" spans="1:10" ht="15.75" x14ac:dyDescent="0.25">
      <c r="A66" s="15">
        <v>44091</v>
      </c>
      <c r="B66" s="26">
        <v>10605</v>
      </c>
      <c r="C66" s="26">
        <v>689</v>
      </c>
      <c r="D66" s="26">
        <v>66913</v>
      </c>
      <c r="E66" s="21"/>
      <c r="F66" s="15">
        <v>44091</v>
      </c>
      <c r="G66" s="26">
        <v>27085</v>
      </c>
      <c r="H66" s="26">
        <v>1060</v>
      </c>
      <c r="I66" s="19" t="s">
        <v>7</v>
      </c>
      <c r="J66" s="3"/>
    </row>
    <row r="67" spans="1:10" ht="15.75" x14ac:dyDescent="0.25">
      <c r="A67" s="15">
        <v>44090</v>
      </c>
      <c r="B67" s="26">
        <v>8355</v>
      </c>
      <c r="C67" s="26">
        <v>738</v>
      </c>
      <c r="D67" s="26">
        <v>66224</v>
      </c>
      <c r="E67" s="21"/>
      <c r="F67" s="15">
        <v>44090</v>
      </c>
      <c r="G67" s="17">
        <v>26665</v>
      </c>
      <c r="H67" s="17">
        <v>1045</v>
      </c>
      <c r="I67" s="19" t="s">
        <v>12</v>
      </c>
    </row>
    <row r="68" spans="1:10" ht="15.75" x14ac:dyDescent="0.25">
      <c r="A68" s="15">
        <v>44089</v>
      </c>
      <c r="B68" s="26">
        <v>10024</v>
      </c>
      <c r="C68" s="26">
        <v>700</v>
      </c>
      <c r="D68" s="26">
        <v>65486</v>
      </c>
      <c r="E68" s="21"/>
      <c r="F68" s="15">
        <v>44089</v>
      </c>
      <c r="G68" s="17">
        <v>25988</v>
      </c>
      <c r="H68" s="17">
        <v>1035</v>
      </c>
      <c r="I68" s="19" t="s">
        <v>13</v>
      </c>
    </row>
    <row r="69" spans="1:10" ht="15.75" x14ac:dyDescent="0.25">
      <c r="A69" s="15">
        <v>44088</v>
      </c>
      <c r="B69" s="26">
        <v>9256</v>
      </c>
      <c r="C69" s="26">
        <v>485</v>
      </c>
      <c r="D69" s="26">
        <v>64786</v>
      </c>
      <c r="E69" s="21"/>
      <c r="F69" s="15">
        <v>44088</v>
      </c>
      <c r="G69" s="17">
        <v>25333</v>
      </c>
      <c r="H69" s="17">
        <v>1022</v>
      </c>
      <c r="I69" s="19" t="s">
        <v>8</v>
      </c>
    </row>
    <row r="70" spans="1:10" ht="15.75" x14ac:dyDescent="0.25">
      <c r="A70" s="15">
        <v>44087</v>
      </c>
      <c r="B70" s="26">
        <v>7162</v>
      </c>
      <c r="C70" s="26">
        <v>413</v>
      </c>
      <c r="D70" s="26">
        <v>64301</v>
      </c>
      <c r="E70" s="21"/>
      <c r="F70" s="15">
        <v>44087</v>
      </c>
      <c r="G70" s="17">
        <v>24983</v>
      </c>
      <c r="H70" s="17">
        <v>1013</v>
      </c>
      <c r="I70" s="19" t="s">
        <v>17</v>
      </c>
    </row>
    <row r="71" spans="1:10" ht="15.75" x14ac:dyDescent="0.25">
      <c r="A71" s="15">
        <v>44086</v>
      </c>
      <c r="B71" s="26">
        <v>8191</v>
      </c>
      <c r="C71" s="26">
        <v>521</v>
      </c>
      <c r="D71" s="26">
        <v>63888</v>
      </c>
      <c r="E71" s="21"/>
      <c r="F71" s="15">
        <v>44086</v>
      </c>
      <c r="G71" s="17">
        <v>24493</v>
      </c>
      <c r="H71" s="17">
        <v>996</v>
      </c>
      <c r="I71" s="19" t="s">
        <v>10</v>
      </c>
    </row>
    <row r="72" spans="1:10" ht="15.75" x14ac:dyDescent="0.25">
      <c r="A72" s="15">
        <v>44085</v>
      </c>
      <c r="B72" s="26">
        <v>12164</v>
      </c>
      <c r="C72" s="26">
        <v>789</v>
      </c>
      <c r="D72" s="26">
        <v>63367</v>
      </c>
      <c r="E72" s="21"/>
      <c r="F72" s="15">
        <v>44085</v>
      </c>
      <c r="G72" s="16">
        <v>24024</v>
      </c>
      <c r="H72" s="16">
        <v>986</v>
      </c>
      <c r="I72" s="19" t="s">
        <v>11</v>
      </c>
    </row>
    <row r="73" spans="1:10" ht="15.75" x14ac:dyDescent="0.25">
      <c r="A73" s="15">
        <v>44084</v>
      </c>
      <c r="B73" s="26">
        <v>16445</v>
      </c>
      <c r="C73" s="26">
        <v>878</v>
      </c>
      <c r="D73" s="26">
        <v>62578</v>
      </c>
      <c r="E73" s="21"/>
      <c r="F73" s="15">
        <v>44084</v>
      </c>
      <c r="G73" s="16">
        <v>23640</v>
      </c>
      <c r="H73" s="16">
        <v>974</v>
      </c>
      <c r="I73" s="19" t="s">
        <v>15</v>
      </c>
    </row>
    <row r="74" spans="1:10" ht="15.75" x14ac:dyDescent="0.25">
      <c r="A74" s="15">
        <v>44083</v>
      </c>
      <c r="B74" s="26">
        <v>15561</v>
      </c>
      <c r="C74" s="26">
        <v>916</v>
      </c>
      <c r="D74" s="26">
        <v>61700</v>
      </c>
      <c r="E74" s="21"/>
      <c r="F74" s="15">
        <v>44083</v>
      </c>
      <c r="G74" s="16">
        <v>23054</v>
      </c>
      <c r="H74" s="16">
        <v>966</v>
      </c>
      <c r="I74" s="19" t="s">
        <v>16</v>
      </c>
    </row>
    <row r="75" spans="1:10" ht="18.75" x14ac:dyDescent="0.3">
      <c r="A75" s="15">
        <v>44082</v>
      </c>
      <c r="B75" s="26">
        <v>14815</v>
      </c>
      <c r="C75" s="26">
        <v>1136</v>
      </c>
      <c r="D75" s="26">
        <v>60784</v>
      </c>
      <c r="E75" s="21"/>
      <c r="F75" s="15">
        <v>44082</v>
      </c>
      <c r="G75" s="16">
        <v>22677</v>
      </c>
      <c r="H75" s="16">
        <v>949</v>
      </c>
      <c r="I75" s="28" t="s">
        <v>23</v>
      </c>
    </row>
    <row r="76" spans="1:10" ht="15.75" x14ac:dyDescent="0.25">
      <c r="A76" s="15">
        <v>44081</v>
      </c>
      <c r="B76" s="26">
        <v>19449</v>
      </c>
      <c r="C76" s="26">
        <v>976</v>
      </c>
      <c r="D76" s="26">
        <v>59648</v>
      </c>
      <c r="E76" s="21"/>
      <c r="F76" s="15">
        <v>44081</v>
      </c>
      <c r="G76" s="16">
        <v>21789</v>
      </c>
      <c r="H76" s="16">
        <v>933</v>
      </c>
    </row>
    <row r="77" spans="1:10" ht="15.75" x14ac:dyDescent="0.25">
      <c r="A77" s="15">
        <v>44080</v>
      </c>
      <c r="B77" s="26">
        <v>25158</v>
      </c>
      <c r="C77" s="26">
        <v>1261</v>
      </c>
      <c r="D77" s="26">
        <v>58672</v>
      </c>
      <c r="E77" s="21"/>
      <c r="F77" s="15">
        <v>44080</v>
      </c>
      <c r="G77" s="27">
        <v>21307</v>
      </c>
      <c r="H77" s="16">
        <v>918</v>
      </c>
    </row>
    <row r="78" spans="1:10" ht="15.75" x14ac:dyDescent="0.25">
      <c r="A78" s="15">
        <v>44079</v>
      </c>
      <c r="B78" s="1">
        <v>24544</v>
      </c>
      <c r="C78">
        <v>950</v>
      </c>
      <c r="D78" s="1">
        <v>57466</v>
      </c>
      <c r="E78" s="21"/>
      <c r="F78" s="15">
        <v>44079</v>
      </c>
      <c r="G78" s="26">
        <v>20776</v>
      </c>
      <c r="H78" s="16">
        <v>897</v>
      </c>
    </row>
    <row r="79" spans="1:10" ht="15.75" x14ac:dyDescent="0.25">
      <c r="A79" s="15">
        <v>44078</v>
      </c>
      <c r="B79" s="1">
        <v>23712</v>
      </c>
      <c r="C79" s="1">
        <v>1303</v>
      </c>
      <c r="D79" s="1">
        <v>56526</v>
      </c>
      <c r="E79" s="21"/>
      <c r="F79" s="15">
        <v>44078</v>
      </c>
      <c r="G79" s="17">
        <v>20612</v>
      </c>
      <c r="H79" s="16">
        <v>880</v>
      </c>
    </row>
    <row r="80" spans="1:10" ht="15.75" x14ac:dyDescent="0.25">
      <c r="A80" s="15">
        <v>44077</v>
      </c>
      <c r="B80" s="1">
        <v>20778</v>
      </c>
      <c r="C80">
        <v>804</v>
      </c>
      <c r="D80" s="1">
        <v>55223</v>
      </c>
      <c r="E80" s="21"/>
      <c r="F80" s="15">
        <v>44077</v>
      </c>
      <c r="G80" s="26">
        <v>20283</v>
      </c>
      <c r="H80" s="16">
        <v>856</v>
      </c>
    </row>
    <row r="81" spans="1:8" ht="15.75" x14ac:dyDescent="0.25">
      <c r="A81" s="15">
        <v>44076</v>
      </c>
      <c r="B81" s="17">
        <v>21360</v>
      </c>
      <c r="C81" s="17">
        <v>1105</v>
      </c>
      <c r="D81" s="17">
        <v>54409</v>
      </c>
      <c r="E81" s="21"/>
      <c r="F81" s="15">
        <v>44076</v>
      </c>
      <c r="G81" s="16">
        <v>19903</v>
      </c>
      <c r="H81" s="16">
        <v>846</v>
      </c>
    </row>
    <row r="82" spans="1:8" x14ac:dyDescent="0.25">
      <c r="A82" s="2">
        <v>44075</v>
      </c>
      <c r="B82" s="1">
        <v>18160</v>
      </c>
      <c r="C82" s="1">
        <v>1173</v>
      </c>
      <c r="D82" s="1">
        <v>53304</v>
      </c>
      <c r="E82" s="22"/>
      <c r="F82" s="2">
        <v>44075</v>
      </c>
      <c r="G82">
        <v>19487</v>
      </c>
      <c r="H82">
        <v>828</v>
      </c>
    </row>
    <row r="83" spans="1:8" x14ac:dyDescent="0.25">
      <c r="A83" s="2">
        <v>44074</v>
      </c>
      <c r="B83" s="1">
        <v>19364</v>
      </c>
      <c r="C83" s="1">
        <v>1009</v>
      </c>
      <c r="D83" s="1">
        <v>52131</v>
      </c>
      <c r="E83" s="22"/>
      <c r="F83" s="2">
        <v>44074</v>
      </c>
      <c r="G83">
        <v>18994</v>
      </c>
      <c r="H83">
        <v>809</v>
      </c>
    </row>
    <row r="84" spans="1:8" x14ac:dyDescent="0.25">
      <c r="A84" s="2">
        <v>44073</v>
      </c>
      <c r="B84" s="1">
        <v>21499</v>
      </c>
      <c r="C84" s="1">
        <v>1468</v>
      </c>
      <c r="D84" s="1">
        <v>51122</v>
      </c>
      <c r="E84" s="22"/>
      <c r="F84" s="2">
        <v>44073</v>
      </c>
      <c r="G84">
        <v>18382</v>
      </c>
      <c r="H84">
        <v>793</v>
      </c>
    </row>
    <row r="85" spans="1:8" x14ac:dyDescent="0.25">
      <c r="A85" s="2">
        <v>44072</v>
      </c>
      <c r="B85" s="1">
        <v>19194</v>
      </c>
      <c r="C85" s="1">
        <v>1514</v>
      </c>
      <c r="D85" s="1">
        <v>49654</v>
      </c>
      <c r="E85" s="22"/>
      <c r="F85" s="2">
        <v>44072</v>
      </c>
      <c r="G85">
        <v>18116</v>
      </c>
      <c r="H85">
        <v>770</v>
      </c>
    </row>
    <row r="86" spans="1:8" x14ac:dyDescent="0.25">
      <c r="A86" s="2">
        <v>44071</v>
      </c>
      <c r="B86" s="1">
        <v>18766</v>
      </c>
      <c r="C86" s="1">
        <v>1733</v>
      </c>
      <c r="D86" s="1">
        <v>48140</v>
      </c>
      <c r="E86" s="22"/>
      <c r="F86" s="2">
        <v>44071</v>
      </c>
      <c r="G86">
        <v>17415</v>
      </c>
      <c r="H86">
        <v>758</v>
      </c>
    </row>
    <row r="87" spans="1:8" x14ac:dyDescent="0.25">
      <c r="A87" s="2">
        <v>44070</v>
      </c>
      <c r="B87" s="1">
        <v>18060</v>
      </c>
      <c r="C87" s="1">
        <v>1186</v>
      </c>
      <c r="D87" s="1">
        <v>46407</v>
      </c>
      <c r="E87" s="22"/>
      <c r="F87" s="2">
        <v>44070</v>
      </c>
      <c r="G87">
        <v>16829</v>
      </c>
      <c r="H87">
        <v>745</v>
      </c>
    </row>
    <row r="88" spans="1:8" x14ac:dyDescent="0.25">
      <c r="A88" s="2">
        <v>44069</v>
      </c>
      <c r="B88" s="1">
        <v>18724</v>
      </c>
      <c r="C88" s="1">
        <v>1533</v>
      </c>
      <c r="D88" s="1">
        <v>45211</v>
      </c>
      <c r="E88" s="22"/>
      <c r="F88" s="2">
        <v>44069</v>
      </c>
      <c r="G88">
        <v>16311</v>
      </c>
      <c r="H88">
        <v>725</v>
      </c>
    </row>
    <row r="89" spans="1:8" x14ac:dyDescent="0.25">
      <c r="A89" s="2">
        <v>44068</v>
      </c>
      <c r="B89" s="1">
        <v>18778</v>
      </c>
      <c r="C89" s="1">
        <v>1545</v>
      </c>
      <c r="D89" s="1">
        <v>43698</v>
      </c>
      <c r="E89" s="22"/>
      <c r="F89" s="2">
        <v>44068</v>
      </c>
      <c r="G89">
        <v>15796</v>
      </c>
      <c r="H89">
        <v>709</v>
      </c>
    </row>
    <row r="90" spans="1:8" x14ac:dyDescent="0.25">
      <c r="A90" s="2">
        <v>44067</v>
      </c>
      <c r="B90">
        <v>18851</v>
      </c>
      <c r="C90">
        <v>1472</v>
      </c>
      <c r="D90">
        <v>42153</v>
      </c>
      <c r="E90" s="19"/>
      <c r="F90" s="2">
        <v>44067</v>
      </c>
      <c r="G90">
        <v>15262</v>
      </c>
      <c r="H90">
        <v>692</v>
      </c>
    </row>
    <row r="91" spans="1:8" x14ac:dyDescent="0.25">
      <c r="A91" s="2">
        <v>44066</v>
      </c>
      <c r="B91" s="1">
        <v>20153</v>
      </c>
      <c r="C91" s="1">
        <v>1638</v>
      </c>
      <c r="D91" s="1">
        <v>40681</v>
      </c>
      <c r="E91" s="22"/>
      <c r="F91" s="2">
        <v>44066</v>
      </c>
      <c r="G91">
        <v>14995</v>
      </c>
      <c r="H91">
        <v>678</v>
      </c>
    </row>
    <row r="92" spans="1:8" x14ac:dyDescent="0.25">
      <c r="A92" s="2">
        <v>44065</v>
      </c>
      <c r="B92" s="1">
        <v>19766</v>
      </c>
      <c r="C92" s="1">
        <v>1368</v>
      </c>
      <c r="D92" s="1">
        <v>39044</v>
      </c>
      <c r="E92" s="22"/>
      <c r="F92" s="2">
        <v>44065</v>
      </c>
      <c r="G92">
        <v>14480</v>
      </c>
      <c r="H92">
        <v>662</v>
      </c>
    </row>
    <row r="93" spans="1:8" x14ac:dyDescent="0.25">
      <c r="A93" s="2">
        <v>44064</v>
      </c>
      <c r="B93" s="1">
        <v>23035</v>
      </c>
      <c r="C93" s="1">
        <v>1829</v>
      </c>
      <c r="D93" s="1">
        <v>37675</v>
      </c>
      <c r="E93" s="22"/>
      <c r="F93" s="2">
        <v>44064</v>
      </c>
      <c r="G93" s="1">
        <v>13913</v>
      </c>
      <c r="H93">
        <v>637</v>
      </c>
    </row>
    <row r="94" spans="1:8" x14ac:dyDescent="0.25">
      <c r="A94" s="2">
        <v>44063</v>
      </c>
      <c r="B94" s="1">
        <v>21256</v>
      </c>
      <c r="C94" s="1">
        <v>1778</v>
      </c>
      <c r="D94" s="1">
        <v>35846</v>
      </c>
      <c r="E94" s="22"/>
      <c r="F94" s="2">
        <v>44063</v>
      </c>
      <c r="G94" s="1">
        <v>13536</v>
      </c>
      <c r="H94">
        <v>620</v>
      </c>
    </row>
    <row r="95" spans="1:8" x14ac:dyDescent="0.25">
      <c r="A95" s="2">
        <v>44062</v>
      </c>
      <c r="B95" s="3">
        <v>21326</v>
      </c>
      <c r="C95" s="6">
        <v>1336</v>
      </c>
      <c r="D95" s="6">
        <v>34058</v>
      </c>
      <c r="E95" s="23"/>
      <c r="F95" s="2">
        <v>44062</v>
      </c>
      <c r="G95">
        <v>13308</v>
      </c>
      <c r="H95">
        <v>600</v>
      </c>
    </row>
    <row r="96" spans="1:8" x14ac:dyDescent="0.25">
      <c r="A96" s="2">
        <v>44061</v>
      </c>
      <c r="B96" s="3">
        <v>22101</v>
      </c>
      <c r="C96" s="6">
        <v>1386</v>
      </c>
      <c r="D96" s="6">
        <v>32732</v>
      </c>
      <c r="E96" s="23"/>
      <c r="F96" s="2">
        <v>44061</v>
      </c>
      <c r="G96">
        <v>12938</v>
      </c>
      <c r="H96">
        <v>572</v>
      </c>
    </row>
    <row r="97" spans="1:8" x14ac:dyDescent="0.25">
      <c r="A97" s="2">
        <v>44060</v>
      </c>
      <c r="B97" s="1">
        <v>19747</v>
      </c>
      <c r="C97" s="1">
        <v>1460</v>
      </c>
      <c r="D97" s="1">
        <v>31346</v>
      </c>
      <c r="E97" s="22"/>
      <c r="F97" s="2">
        <v>44060</v>
      </c>
      <c r="G97">
        <v>12542</v>
      </c>
      <c r="H97">
        <v>544</v>
      </c>
    </row>
    <row r="98" spans="1:8" x14ac:dyDescent="0.25">
      <c r="A98" s="2">
        <v>44059</v>
      </c>
      <c r="B98" s="3">
        <v>19767</v>
      </c>
      <c r="C98" s="6">
        <v>982</v>
      </c>
      <c r="D98" s="3">
        <v>29876</v>
      </c>
      <c r="E98" s="24"/>
      <c r="F98" s="2">
        <v>44059</v>
      </c>
      <c r="G98">
        <v>12359</v>
      </c>
      <c r="H98">
        <v>528</v>
      </c>
    </row>
    <row r="99" spans="1:8" x14ac:dyDescent="0.25">
      <c r="A99" s="2">
        <v>44058</v>
      </c>
      <c r="B99" s="3">
        <v>22252</v>
      </c>
      <c r="C99" s="6">
        <v>1652</v>
      </c>
      <c r="D99" s="3">
        <v>28904</v>
      </c>
      <c r="E99" s="24"/>
      <c r="F99" s="2">
        <v>44058</v>
      </c>
      <c r="G99">
        <v>12037</v>
      </c>
      <c r="H99">
        <v>509</v>
      </c>
    </row>
    <row r="100" spans="1:8" x14ac:dyDescent="0.25">
      <c r="A100" s="2">
        <v>44057</v>
      </c>
      <c r="B100">
        <v>17323</v>
      </c>
      <c r="C100" s="6">
        <v>1048</v>
      </c>
      <c r="D100" s="3">
        <v>27252</v>
      </c>
      <c r="E100" s="24"/>
      <c r="F100" s="2">
        <v>44057</v>
      </c>
      <c r="G100">
        <v>11660</v>
      </c>
      <c r="H100">
        <v>492</v>
      </c>
    </row>
    <row r="101" spans="1:8" x14ac:dyDescent="0.25">
      <c r="A101" s="2">
        <v>44056</v>
      </c>
      <c r="B101" s="3">
        <v>14688</v>
      </c>
      <c r="C101" s="6">
        <v>1086</v>
      </c>
      <c r="D101" s="3">
        <v>26204</v>
      </c>
      <c r="E101" s="24"/>
      <c r="F101" s="2">
        <v>44056</v>
      </c>
      <c r="G101">
        <v>11428</v>
      </c>
      <c r="H101">
        <v>479</v>
      </c>
    </row>
    <row r="102" spans="1:8" x14ac:dyDescent="0.25">
      <c r="A102" s="2">
        <v>44055</v>
      </c>
      <c r="B102" s="1">
        <v>14540</v>
      </c>
      <c r="C102" s="6">
        <v>933</v>
      </c>
      <c r="D102" s="3">
        <v>25118</v>
      </c>
      <c r="E102" s="24"/>
      <c r="F102" s="2">
        <v>44055</v>
      </c>
      <c r="G102">
        <v>11034</v>
      </c>
      <c r="H102">
        <v>463</v>
      </c>
    </row>
    <row r="103" spans="1:8" x14ac:dyDescent="0.25">
      <c r="A103" s="2">
        <v>44054</v>
      </c>
      <c r="B103" s="3">
        <v>11881</v>
      </c>
      <c r="C103" s="3">
        <v>584</v>
      </c>
      <c r="D103" s="3">
        <v>24185</v>
      </c>
      <c r="E103" s="24"/>
      <c r="F103" s="2">
        <v>44054</v>
      </c>
      <c r="G103">
        <v>10696</v>
      </c>
      <c r="H103">
        <v>440</v>
      </c>
    </row>
    <row r="104" spans="1:8" x14ac:dyDescent="0.25">
      <c r="A104" s="2">
        <v>44053</v>
      </c>
      <c r="B104" s="1">
        <v>11039</v>
      </c>
      <c r="C104" s="3">
        <v>773</v>
      </c>
      <c r="D104" s="1">
        <v>23601</v>
      </c>
      <c r="E104" s="22"/>
      <c r="F104" s="2">
        <v>44053</v>
      </c>
      <c r="G104">
        <v>10411</v>
      </c>
      <c r="H104">
        <v>420</v>
      </c>
    </row>
    <row r="105" spans="1:8" x14ac:dyDescent="0.25">
      <c r="A105" s="2">
        <v>44052</v>
      </c>
      <c r="B105" s="3">
        <v>9035</v>
      </c>
      <c r="C105" s="3">
        <v>565</v>
      </c>
      <c r="D105" s="3">
        <v>22828</v>
      </c>
      <c r="E105" s="24"/>
      <c r="F105" s="2">
        <v>44052</v>
      </c>
      <c r="G105">
        <v>10296</v>
      </c>
      <c r="H105">
        <v>407</v>
      </c>
    </row>
    <row r="106" spans="1:8" x14ac:dyDescent="0.25">
      <c r="A106" s="2">
        <v>44051</v>
      </c>
      <c r="B106" s="1">
        <v>10919</v>
      </c>
      <c r="C106">
        <v>801</v>
      </c>
      <c r="D106" s="1">
        <v>22563</v>
      </c>
      <c r="E106" s="22"/>
      <c r="F106" s="2">
        <v>44051</v>
      </c>
      <c r="G106">
        <v>9707</v>
      </c>
      <c r="H106">
        <v>390</v>
      </c>
    </row>
    <row r="107" spans="1:8" x14ac:dyDescent="0.25">
      <c r="A107" s="2">
        <v>44050</v>
      </c>
      <c r="B107" s="3">
        <v>9203</v>
      </c>
      <c r="C107" s="3">
        <v>552</v>
      </c>
      <c r="D107" s="3">
        <v>21462</v>
      </c>
      <c r="E107" s="24"/>
      <c r="F107" s="2">
        <v>44050</v>
      </c>
      <c r="G107">
        <v>9415</v>
      </c>
      <c r="H107">
        <v>380</v>
      </c>
    </row>
    <row r="108" spans="1:8" x14ac:dyDescent="0.25">
      <c r="A108" s="2">
        <v>44049</v>
      </c>
      <c r="B108" s="3">
        <v>9068</v>
      </c>
      <c r="C108" s="3">
        <v>564</v>
      </c>
      <c r="D108" s="3">
        <v>20910</v>
      </c>
      <c r="E108" s="24"/>
      <c r="F108" s="2">
        <v>44049</v>
      </c>
      <c r="G108">
        <v>9027</v>
      </c>
      <c r="H108">
        <v>365</v>
      </c>
    </row>
    <row r="109" spans="1:8" x14ac:dyDescent="0.25">
      <c r="A109" s="2">
        <v>44048</v>
      </c>
      <c r="B109" s="3">
        <v>7319</v>
      </c>
      <c r="C109" s="3">
        <v>459</v>
      </c>
      <c r="D109" s="3">
        <v>20346</v>
      </c>
      <c r="E109" s="24"/>
      <c r="F109" s="2">
        <v>44048</v>
      </c>
      <c r="G109">
        <v>8598</v>
      </c>
      <c r="H109">
        <v>356</v>
      </c>
    </row>
    <row r="110" spans="1:8" x14ac:dyDescent="0.25">
      <c r="A110" s="2">
        <v>44047</v>
      </c>
      <c r="B110" s="3">
        <v>8201</v>
      </c>
      <c r="C110" s="3">
        <v>588</v>
      </c>
      <c r="D110" s="3">
        <v>19887</v>
      </c>
      <c r="E110" s="24"/>
      <c r="F110" s="2">
        <v>44047</v>
      </c>
      <c r="G110">
        <v>8240</v>
      </c>
      <c r="H110">
        <v>343</v>
      </c>
    </row>
    <row r="111" spans="1:8" x14ac:dyDescent="0.25">
      <c r="A111" s="2">
        <v>44046</v>
      </c>
      <c r="B111" s="3">
        <v>6907</v>
      </c>
      <c r="C111" s="3">
        <v>583</v>
      </c>
      <c r="D111" s="3">
        <v>19299</v>
      </c>
      <c r="E111" s="24"/>
      <c r="F111" s="2">
        <v>44046</v>
      </c>
      <c r="G111">
        <v>7931</v>
      </c>
      <c r="H111">
        <v>336</v>
      </c>
    </row>
    <row r="112" spans="1:8" x14ac:dyDescent="0.25">
      <c r="A112" s="2">
        <v>44045</v>
      </c>
      <c r="B112" s="3">
        <v>7607</v>
      </c>
      <c r="C112" s="3">
        <v>707</v>
      </c>
      <c r="D112" s="3">
        <v>18716</v>
      </c>
      <c r="E112" s="24"/>
      <c r="F112" s="2">
        <v>44045</v>
      </c>
      <c r="G112">
        <v>7601</v>
      </c>
      <c r="H112">
        <v>310</v>
      </c>
    </row>
    <row r="113" spans="1:8" ht="15.75" thickBot="1" x14ac:dyDescent="0.3">
      <c r="A113" s="2">
        <v>44044</v>
      </c>
      <c r="B113" s="3">
        <v>7358</v>
      </c>
      <c r="C113" s="3">
        <v>469</v>
      </c>
      <c r="D113" s="3">
        <v>18009</v>
      </c>
      <c r="E113" s="24"/>
      <c r="F113" s="2">
        <v>44044</v>
      </c>
      <c r="G113">
        <v>7195</v>
      </c>
      <c r="H113">
        <v>282</v>
      </c>
    </row>
    <row r="114" spans="1:8" ht="21.75" thickBot="1" x14ac:dyDescent="0.4">
      <c r="A114" s="13">
        <v>44011</v>
      </c>
      <c r="B114" s="12">
        <v>3693</v>
      </c>
      <c r="C114" s="9">
        <v>157</v>
      </c>
      <c r="D114" s="9">
        <v>5864</v>
      </c>
      <c r="E114" s="19"/>
      <c r="F114" s="4">
        <v>44011</v>
      </c>
      <c r="G114" s="5">
        <v>2430</v>
      </c>
      <c r="H114" s="5">
        <v>103</v>
      </c>
    </row>
  </sheetData>
  <sortState xmlns:xlrd2="http://schemas.microsoft.com/office/spreadsheetml/2017/richdata2" ref="AD57:AE68">
    <sortCondition descending="1" ref="AD57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2020-11-21T03:07:10Z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