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5B3DFADD-C997-440A-94EC-A71E9D1035CF}" xr6:coauthVersionLast="46" xr6:coauthVersionMax="46" xr10:uidLastSave="{00000000-0000-0000-0000-000000000000}"/>
  <bookViews>
    <workbookView xWindow="-120" yWindow="-120" windowWidth="29040" windowHeight="15840" xr2:uid="{F87DB37F-B0DC-4CFD-A6C0-CB97CCC8DA67}"/>
  </bookViews>
  <sheets>
    <sheet name="EthCOVIDTrends" sheetId="1" r:id="rId1"/>
  </sheets>
  <definedNames>
    <definedName name="_xlchart.v2.0" hidden="1">EthCOVIDTrends!$AK$75:$AK$86</definedName>
    <definedName name="_xlchart.v2.1" hidden="1">EthCOVIDTrends!$AL$75:$AL$86</definedName>
    <definedName name="_xlchart.v2.2" hidden="1">EthCOVIDTrends!$AM$74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6" i="1" l="1"/>
  <c r="AL77" i="1"/>
  <c r="AL78" i="1"/>
  <c r="AL79" i="1"/>
  <c r="AL80" i="1"/>
  <c r="AL81" i="1"/>
  <c r="AL82" i="1"/>
  <c r="AL83" i="1"/>
  <c r="AL84" i="1"/>
  <c r="AL85" i="1"/>
  <c r="AL86" i="1"/>
  <c r="AL75" i="1"/>
  <c r="K92" i="1"/>
  <c r="K93" i="1"/>
  <c r="K94" i="1"/>
  <c r="K95" i="1"/>
  <c r="K96" i="1"/>
  <c r="K97" i="1"/>
  <c r="K98" i="1"/>
  <c r="K99" i="1"/>
  <c r="K100" i="1"/>
  <c r="K101" i="1"/>
  <c r="K102" i="1"/>
  <c r="K91" i="1"/>
  <c r="J76" i="1" l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75" i="1"/>
  <c r="K75" i="1" s="1"/>
</calcChain>
</file>

<file path=xl/sharedStrings.xml><?xml version="1.0" encoding="utf-8"?>
<sst xmlns="http://schemas.openxmlformats.org/spreadsheetml/2006/main" count="53" uniqueCount="26">
  <si>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</si>
  <si>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</si>
  <si>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</si>
  <si>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</si>
  <si>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</si>
  <si>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</si>
  <si>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</si>
  <si>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</si>
  <si>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</si>
  <si>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</si>
  <si>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</si>
  <si>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</si>
  <si>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</si>
  <si>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</si>
  <si>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</si>
  <si>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</si>
  <si>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</si>
  <si>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</si>
  <si>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</si>
  <si>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</si>
  <si>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</si>
  <si>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</si>
  <si>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REGION</t>
  </si>
  <si>
    <t>Regional %</t>
  </si>
  <si>
    <t>Population December 2020</t>
  </si>
  <si>
    <t>COVID per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</si>
</sst>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5" fillId="0" borderId="1" xfId="0" applyFont="1" applyFill="1" applyBorder="1"/>
    <xf numFmtId="0" fontId="0" fillId="3" borderId="0" xfId="0" applyFill="1"/>
    <xf numFmtId="0" fontId="5" fillId="3" borderId="1" xfId="0" applyFont="1" applyFill="1" applyBorder="1"/>
    <xf numFmtId="0" fontId="5" fillId="3" borderId="0" xfId="0" applyFont="1" applyFill="1" applyBorder="1"/>
    <xf numFmtId="3" fontId="0" fillId="3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4" fontId="0" fillId="3" borderId="0" xfId="1" applyNumberFormat="1" applyFont="1" applyFill="1" applyBorder="1"/>
    <xf numFmtId="164" fontId="5" fillId="3" borderId="0" xfId="1" applyNumberFormat="1" applyFont="1" applyFill="1" applyBorder="1"/>
    <xf numFmtId="0" fontId="0" fillId="3" borderId="0" xfId="0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7" fillId="0" borderId="0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EthCOVIDTrends!$L$76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EthCOVIDTrends!$N$76:$AJ$76</c:f>
              <c:numCache>
                <c:formatCode>0</c:formatCode>
                <c:ptCount val="23"/>
                <c:pt idx="0">
                  <c:v>256</c:v>
                </c:pt>
                <c:pt idx="1">
                  <c:v>260</c:v>
                </c:pt>
                <c:pt idx="2">
                  <c:v>292</c:v>
                </c:pt>
                <c:pt idx="3">
                  <c:v>293</c:v>
                </c:pt>
                <c:pt idx="4">
                  <c:v>299</c:v>
                </c:pt>
                <c:pt idx="5">
                  <c:v>313</c:v>
                </c:pt>
                <c:pt idx="6">
                  <c:v>391</c:v>
                </c:pt>
                <c:pt idx="7">
                  <c:v>391</c:v>
                </c:pt>
                <c:pt idx="8">
                  <c:v>415</c:v>
                </c:pt>
                <c:pt idx="9">
                  <c:v>415</c:v>
                </c:pt>
                <c:pt idx="10">
                  <c:v>650</c:v>
                </c:pt>
                <c:pt idx="11">
                  <c:v>803</c:v>
                </c:pt>
                <c:pt idx="12">
                  <c:v>1408</c:v>
                </c:pt>
                <c:pt idx="13">
                  <c:v>1447</c:v>
                </c:pt>
                <c:pt idx="14">
                  <c:v>1488</c:v>
                </c:pt>
                <c:pt idx="15">
                  <c:v>1547</c:v>
                </c:pt>
                <c:pt idx="16">
                  <c:v>1618</c:v>
                </c:pt>
                <c:pt idx="17">
                  <c:v>1727</c:v>
                </c:pt>
                <c:pt idx="18">
                  <c:v>1757</c:v>
                </c:pt>
                <c:pt idx="19">
                  <c:v>1810</c:v>
                </c:pt>
                <c:pt idx="20">
                  <c:v>1830</c:v>
                </c:pt>
                <c:pt idx="21">
                  <c:v>1845</c:v>
                </c:pt>
                <c:pt idx="22" formatCode="General">
                  <c:v>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EthCOVIDTrends!$L$77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EthCOVIDTrends!$N$77:$AJ$77</c:f>
              <c:numCache>
                <c:formatCode>0</c:formatCode>
                <c:ptCount val="23"/>
                <c:pt idx="0">
                  <c:v>484</c:v>
                </c:pt>
                <c:pt idx="1">
                  <c:v>499</c:v>
                </c:pt>
                <c:pt idx="2">
                  <c:v>607</c:v>
                </c:pt>
                <c:pt idx="3">
                  <c:v>627</c:v>
                </c:pt>
                <c:pt idx="4">
                  <c:v>641</c:v>
                </c:pt>
                <c:pt idx="5">
                  <c:v>691</c:v>
                </c:pt>
                <c:pt idx="6">
                  <c:v>780</c:v>
                </c:pt>
                <c:pt idx="7">
                  <c:v>850</c:v>
                </c:pt>
                <c:pt idx="8">
                  <c:v>1195</c:v>
                </c:pt>
                <c:pt idx="9">
                  <c:v>1278</c:v>
                </c:pt>
                <c:pt idx="10">
                  <c:v>1427</c:v>
                </c:pt>
                <c:pt idx="11">
                  <c:v>1803</c:v>
                </c:pt>
                <c:pt idx="12">
                  <c:v>3388</c:v>
                </c:pt>
                <c:pt idx="13">
                  <c:v>3427</c:v>
                </c:pt>
                <c:pt idx="14">
                  <c:v>3597</c:v>
                </c:pt>
                <c:pt idx="15">
                  <c:v>4688</c:v>
                </c:pt>
                <c:pt idx="16">
                  <c:v>5604</c:v>
                </c:pt>
                <c:pt idx="17">
                  <c:v>6010</c:v>
                </c:pt>
                <c:pt idx="18">
                  <c:v>6094</c:v>
                </c:pt>
                <c:pt idx="19">
                  <c:v>6380</c:v>
                </c:pt>
                <c:pt idx="20">
                  <c:v>6486</c:v>
                </c:pt>
                <c:pt idx="21">
                  <c:v>6674</c:v>
                </c:pt>
                <c:pt idx="22" formatCode="General">
                  <c:v>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EthCOVIDTrends!$L$78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EthCOVIDTrends!$N$78:$AJ$78</c:f>
              <c:numCache>
                <c:formatCode>0</c:formatCode>
                <c:ptCount val="23"/>
                <c:pt idx="0">
                  <c:v>149</c:v>
                </c:pt>
                <c:pt idx="1">
                  <c:v>149</c:v>
                </c:pt>
                <c:pt idx="2">
                  <c:v>219</c:v>
                </c:pt>
                <c:pt idx="3">
                  <c:v>221</c:v>
                </c:pt>
                <c:pt idx="4">
                  <c:v>245</c:v>
                </c:pt>
                <c:pt idx="5">
                  <c:v>299</c:v>
                </c:pt>
                <c:pt idx="6">
                  <c:v>333</c:v>
                </c:pt>
                <c:pt idx="7">
                  <c:v>336</c:v>
                </c:pt>
                <c:pt idx="8">
                  <c:v>388</c:v>
                </c:pt>
                <c:pt idx="9">
                  <c:v>395</c:v>
                </c:pt>
                <c:pt idx="10">
                  <c:v>408</c:v>
                </c:pt>
                <c:pt idx="11">
                  <c:v>462</c:v>
                </c:pt>
                <c:pt idx="12">
                  <c:v>1138</c:v>
                </c:pt>
                <c:pt idx="13">
                  <c:v>1138</c:v>
                </c:pt>
                <c:pt idx="14">
                  <c:v>1375</c:v>
                </c:pt>
                <c:pt idx="15">
                  <c:v>1846</c:v>
                </c:pt>
                <c:pt idx="16">
                  <c:v>2121</c:v>
                </c:pt>
                <c:pt idx="17">
                  <c:v>2343</c:v>
                </c:pt>
                <c:pt idx="18">
                  <c:v>2397</c:v>
                </c:pt>
                <c:pt idx="19">
                  <c:v>2489</c:v>
                </c:pt>
                <c:pt idx="20">
                  <c:v>2525</c:v>
                </c:pt>
                <c:pt idx="21">
                  <c:v>2546</c:v>
                </c:pt>
                <c:pt idx="22" formatCode="General">
                  <c:v>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EthCOVIDTrends!$L$79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EthCOVIDTrends!$N$79:$AJ$79</c:f>
              <c:numCache>
                <c:formatCode>0</c:formatCode>
                <c:ptCount val="23"/>
                <c:pt idx="0">
                  <c:v>459</c:v>
                </c:pt>
                <c:pt idx="1">
                  <c:v>484</c:v>
                </c:pt>
                <c:pt idx="2">
                  <c:v>484</c:v>
                </c:pt>
                <c:pt idx="3">
                  <c:v>484</c:v>
                </c:pt>
                <c:pt idx="4">
                  <c:v>528</c:v>
                </c:pt>
                <c:pt idx="5">
                  <c:v>548</c:v>
                </c:pt>
                <c:pt idx="6">
                  <c:v>588</c:v>
                </c:pt>
                <c:pt idx="7">
                  <c:v>624</c:v>
                </c:pt>
                <c:pt idx="8">
                  <c:v>680</c:v>
                </c:pt>
                <c:pt idx="9">
                  <c:v>711</c:v>
                </c:pt>
                <c:pt idx="10">
                  <c:v>737</c:v>
                </c:pt>
                <c:pt idx="11">
                  <c:v>797</c:v>
                </c:pt>
                <c:pt idx="12">
                  <c:v>1246</c:v>
                </c:pt>
                <c:pt idx="13">
                  <c:v>1260</c:v>
                </c:pt>
                <c:pt idx="14">
                  <c:v>1366</c:v>
                </c:pt>
                <c:pt idx="15">
                  <c:v>2393</c:v>
                </c:pt>
                <c:pt idx="16">
                  <c:v>2577</c:v>
                </c:pt>
                <c:pt idx="17">
                  <c:v>2704</c:v>
                </c:pt>
                <c:pt idx="18">
                  <c:v>2749</c:v>
                </c:pt>
                <c:pt idx="19">
                  <c:v>2853</c:v>
                </c:pt>
                <c:pt idx="20">
                  <c:v>2889</c:v>
                </c:pt>
                <c:pt idx="21">
                  <c:v>2942</c:v>
                </c:pt>
                <c:pt idx="22" formatCode="General">
                  <c:v>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EthCOVIDTrends!$L$80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EthCOVIDTrends!$N$80:$AJ$80</c:f>
              <c:numCache>
                <c:formatCode>0</c:formatCode>
                <c:ptCount val="23"/>
                <c:pt idx="0">
                  <c:v>531</c:v>
                </c:pt>
                <c:pt idx="1">
                  <c:v>536</c:v>
                </c:pt>
                <c:pt idx="2">
                  <c:v>536</c:v>
                </c:pt>
                <c:pt idx="3">
                  <c:v>536</c:v>
                </c:pt>
                <c:pt idx="4">
                  <c:v>614</c:v>
                </c:pt>
                <c:pt idx="5">
                  <c:v>637</c:v>
                </c:pt>
                <c:pt idx="6">
                  <c:v>637</c:v>
                </c:pt>
                <c:pt idx="7">
                  <c:v>637</c:v>
                </c:pt>
                <c:pt idx="8">
                  <c:v>739</c:v>
                </c:pt>
                <c:pt idx="9">
                  <c:v>739</c:v>
                </c:pt>
                <c:pt idx="10">
                  <c:v>739</c:v>
                </c:pt>
                <c:pt idx="11">
                  <c:v>712</c:v>
                </c:pt>
                <c:pt idx="12">
                  <c:v>954</c:v>
                </c:pt>
                <c:pt idx="13">
                  <c:v>954</c:v>
                </c:pt>
                <c:pt idx="14">
                  <c:v>966</c:v>
                </c:pt>
                <c:pt idx="15">
                  <c:v>991</c:v>
                </c:pt>
                <c:pt idx="16">
                  <c:v>993</c:v>
                </c:pt>
                <c:pt idx="17">
                  <c:v>997</c:v>
                </c:pt>
                <c:pt idx="18">
                  <c:v>997</c:v>
                </c:pt>
                <c:pt idx="19">
                  <c:v>997</c:v>
                </c:pt>
                <c:pt idx="20">
                  <c:v>1001</c:v>
                </c:pt>
                <c:pt idx="21">
                  <c:v>1009</c:v>
                </c:pt>
                <c:pt idx="22" formatCode="General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EthCOVIDTrends!$L$81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EthCOVIDTrends!$N$81:$AJ$81</c:f>
              <c:numCache>
                <c:formatCode>0</c:formatCode>
                <c:ptCount val="23"/>
                <c:pt idx="0">
                  <c:v>94</c:v>
                </c:pt>
                <c:pt idx="1">
                  <c:v>94</c:v>
                </c:pt>
                <c:pt idx="2">
                  <c:v>181</c:v>
                </c:pt>
                <c:pt idx="3">
                  <c:v>181</c:v>
                </c:pt>
                <c:pt idx="4">
                  <c:v>256</c:v>
                </c:pt>
                <c:pt idx="5">
                  <c:v>309</c:v>
                </c:pt>
                <c:pt idx="6">
                  <c:v>342</c:v>
                </c:pt>
                <c:pt idx="7">
                  <c:v>357</c:v>
                </c:pt>
                <c:pt idx="8">
                  <c:v>472</c:v>
                </c:pt>
                <c:pt idx="9">
                  <c:v>555</c:v>
                </c:pt>
                <c:pt idx="10">
                  <c:v>574</c:v>
                </c:pt>
                <c:pt idx="11">
                  <c:v>839</c:v>
                </c:pt>
                <c:pt idx="12">
                  <c:v>1505</c:v>
                </c:pt>
                <c:pt idx="13">
                  <c:v>1514</c:v>
                </c:pt>
                <c:pt idx="14">
                  <c:v>1530</c:v>
                </c:pt>
                <c:pt idx="15">
                  <c:v>2343</c:v>
                </c:pt>
                <c:pt idx="16">
                  <c:v>2520</c:v>
                </c:pt>
                <c:pt idx="17">
                  <c:v>2556</c:v>
                </c:pt>
                <c:pt idx="18">
                  <c:v>2588</c:v>
                </c:pt>
                <c:pt idx="19">
                  <c:v>2725</c:v>
                </c:pt>
                <c:pt idx="20">
                  <c:v>2770</c:v>
                </c:pt>
                <c:pt idx="21">
                  <c:v>2824</c:v>
                </c:pt>
                <c:pt idx="22" formatCode="General">
                  <c:v>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EthCOVIDTrends!$L$82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EthCOVIDTrends!$N$82:$AJ$82</c:f>
              <c:numCache>
                <c:formatCode>0</c:formatCode>
                <c:ptCount val="23"/>
                <c:pt idx="0">
                  <c:v>923</c:v>
                </c:pt>
                <c:pt idx="1">
                  <c:v>985</c:v>
                </c:pt>
                <c:pt idx="2">
                  <c:v>1506</c:v>
                </c:pt>
                <c:pt idx="3">
                  <c:v>1561</c:v>
                </c:pt>
                <c:pt idx="4">
                  <c:v>1837</c:v>
                </c:pt>
                <c:pt idx="5">
                  <c:v>2026</c:v>
                </c:pt>
                <c:pt idx="6">
                  <c:v>2180</c:v>
                </c:pt>
                <c:pt idx="7">
                  <c:v>2288</c:v>
                </c:pt>
                <c:pt idx="8">
                  <c:v>2953</c:v>
                </c:pt>
                <c:pt idx="9">
                  <c:v>3177</c:v>
                </c:pt>
                <c:pt idx="10">
                  <c:v>3557</c:v>
                </c:pt>
                <c:pt idx="11">
                  <c:v>4640</c:v>
                </c:pt>
                <c:pt idx="12">
                  <c:v>9415</c:v>
                </c:pt>
                <c:pt idx="13">
                  <c:v>9602</c:v>
                </c:pt>
                <c:pt idx="14">
                  <c:v>10707</c:v>
                </c:pt>
                <c:pt idx="15">
                  <c:v>13480</c:v>
                </c:pt>
                <c:pt idx="16">
                  <c:v>15033</c:v>
                </c:pt>
                <c:pt idx="17">
                  <c:v>16283</c:v>
                </c:pt>
                <c:pt idx="18">
                  <c:v>16716</c:v>
                </c:pt>
                <c:pt idx="19">
                  <c:v>18423</c:v>
                </c:pt>
                <c:pt idx="20">
                  <c:v>19541</c:v>
                </c:pt>
                <c:pt idx="21">
                  <c:v>21019</c:v>
                </c:pt>
                <c:pt idx="22" formatCode="General">
                  <c:v>21302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EthCOVIDTrends!$L$83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EthCOVIDTrends!$N$83:$AJ$83</c:f>
              <c:numCache>
                <c:formatCode>0</c:formatCode>
                <c:ptCount val="23"/>
                <c:pt idx="0">
                  <c:v>182</c:v>
                </c:pt>
                <c:pt idx="1">
                  <c:v>188</c:v>
                </c:pt>
                <c:pt idx="2">
                  <c:v>238</c:v>
                </c:pt>
                <c:pt idx="3">
                  <c:v>238</c:v>
                </c:pt>
                <c:pt idx="4">
                  <c:v>267</c:v>
                </c:pt>
                <c:pt idx="5">
                  <c:v>366</c:v>
                </c:pt>
                <c:pt idx="6">
                  <c:v>406</c:v>
                </c:pt>
                <c:pt idx="7">
                  <c:v>430</c:v>
                </c:pt>
                <c:pt idx="8">
                  <c:v>658</c:v>
                </c:pt>
                <c:pt idx="9">
                  <c:v>721</c:v>
                </c:pt>
                <c:pt idx="10">
                  <c:v>774</c:v>
                </c:pt>
                <c:pt idx="11">
                  <c:v>1068</c:v>
                </c:pt>
                <c:pt idx="12">
                  <c:v>1897</c:v>
                </c:pt>
                <c:pt idx="13">
                  <c:v>1897</c:v>
                </c:pt>
                <c:pt idx="14">
                  <c:v>2025</c:v>
                </c:pt>
                <c:pt idx="15">
                  <c:v>2411</c:v>
                </c:pt>
                <c:pt idx="16">
                  <c:v>2624</c:v>
                </c:pt>
                <c:pt idx="17">
                  <c:v>2954</c:v>
                </c:pt>
                <c:pt idx="18">
                  <c:v>3039</c:v>
                </c:pt>
                <c:pt idx="19">
                  <c:v>3407</c:v>
                </c:pt>
                <c:pt idx="20">
                  <c:v>3545</c:v>
                </c:pt>
                <c:pt idx="21">
                  <c:v>3732</c:v>
                </c:pt>
                <c:pt idx="22" formatCode="General">
                  <c:v>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EthCOVIDTrends!$L$84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EthCOVIDTrends!$N$84:$AJ$84</c:f>
              <c:numCache>
                <c:formatCode>0</c:formatCode>
                <c:ptCount val="23"/>
                <c:pt idx="0">
                  <c:v>83</c:v>
                </c:pt>
                <c:pt idx="1">
                  <c:v>90</c:v>
                </c:pt>
                <c:pt idx="2">
                  <c:v>210</c:v>
                </c:pt>
                <c:pt idx="3">
                  <c:v>234</c:v>
                </c:pt>
                <c:pt idx="4">
                  <c:v>370</c:v>
                </c:pt>
                <c:pt idx="5">
                  <c:v>393</c:v>
                </c:pt>
                <c:pt idx="6">
                  <c:v>429</c:v>
                </c:pt>
                <c:pt idx="7">
                  <c:v>432</c:v>
                </c:pt>
                <c:pt idx="8">
                  <c:v>488</c:v>
                </c:pt>
                <c:pt idx="9">
                  <c:v>503</c:v>
                </c:pt>
                <c:pt idx="10">
                  <c:v>567</c:v>
                </c:pt>
                <c:pt idx="11">
                  <c:v>833</c:v>
                </c:pt>
                <c:pt idx="12">
                  <c:v>2211</c:v>
                </c:pt>
                <c:pt idx="13">
                  <c:v>2242</c:v>
                </c:pt>
                <c:pt idx="14">
                  <c:v>2520</c:v>
                </c:pt>
                <c:pt idx="15">
                  <c:v>3199</c:v>
                </c:pt>
                <c:pt idx="16">
                  <c:v>3543</c:v>
                </c:pt>
                <c:pt idx="17">
                  <c:v>3776</c:v>
                </c:pt>
                <c:pt idx="18">
                  <c:v>3863</c:v>
                </c:pt>
                <c:pt idx="19">
                  <c:v>4072</c:v>
                </c:pt>
                <c:pt idx="20">
                  <c:v>4181</c:v>
                </c:pt>
                <c:pt idx="21">
                  <c:v>4517</c:v>
                </c:pt>
                <c:pt idx="22" formatCode="General">
                  <c:v>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EthCOVIDTrends!$L$85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EthCOVIDTrends!$N$85:$AJ$85</c:f>
              <c:numCache>
                <c:formatCode>0</c:formatCode>
                <c:ptCount val="23"/>
                <c:pt idx="0">
                  <c:v>651</c:v>
                </c:pt>
                <c:pt idx="1">
                  <c:v>673</c:v>
                </c:pt>
                <c:pt idx="2">
                  <c:v>711</c:v>
                </c:pt>
                <c:pt idx="3">
                  <c:v>730</c:v>
                </c:pt>
                <c:pt idx="4">
                  <c:v>769</c:v>
                </c:pt>
                <c:pt idx="5">
                  <c:v>795</c:v>
                </c:pt>
                <c:pt idx="6">
                  <c:v>814</c:v>
                </c:pt>
                <c:pt idx="7">
                  <c:v>821</c:v>
                </c:pt>
                <c:pt idx="8">
                  <c:v>866</c:v>
                </c:pt>
                <c:pt idx="9">
                  <c:v>901</c:v>
                </c:pt>
                <c:pt idx="10">
                  <c:v>933</c:v>
                </c:pt>
                <c:pt idx="11">
                  <c:v>1007</c:v>
                </c:pt>
                <c:pt idx="12">
                  <c:v>1375</c:v>
                </c:pt>
                <c:pt idx="13">
                  <c:v>1376</c:v>
                </c:pt>
                <c:pt idx="14">
                  <c:v>1418</c:v>
                </c:pt>
                <c:pt idx="15">
                  <c:v>1480</c:v>
                </c:pt>
                <c:pt idx="16">
                  <c:v>1513</c:v>
                </c:pt>
                <c:pt idx="17">
                  <c:v>1576</c:v>
                </c:pt>
                <c:pt idx="18">
                  <c:v>1590</c:v>
                </c:pt>
                <c:pt idx="19">
                  <c:v>1670</c:v>
                </c:pt>
                <c:pt idx="20">
                  <c:v>1672</c:v>
                </c:pt>
                <c:pt idx="21">
                  <c:v>1676</c:v>
                </c:pt>
                <c:pt idx="22" formatCode="General">
                  <c:v>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EthCOVIDTrends!$L$86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EthCOVIDTrends!$N$86:$AJ$86</c:f>
              <c:numCache>
                <c:formatCode>0</c:formatCode>
                <c:ptCount val="23"/>
                <c:pt idx="0">
                  <c:v>713</c:v>
                </c:pt>
                <c:pt idx="1">
                  <c:v>727</c:v>
                </c:pt>
                <c:pt idx="2">
                  <c:v>860</c:v>
                </c:pt>
                <c:pt idx="3">
                  <c:v>897</c:v>
                </c:pt>
                <c:pt idx="4">
                  <c:v>1019</c:v>
                </c:pt>
                <c:pt idx="5">
                  <c:v>1089</c:v>
                </c:pt>
                <c:pt idx="6">
                  <c:v>1189</c:v>
                </c:pt>
                <c:pt idx="7">
                  <c:v>1254</c:v>
                </c:pt>
                <c:pt idx="8">
                  <c:v>1770</c:v>
                </c:pt>
                <c:pt idx="9">
                  <c:v>1962</c:v>
                </c:pt>
                <c:pt idx="10">
                  <c:v>2394</c:v>
                </c:pt>
                <c:pt idx="11">
                  <c:v>3048</c:v>
                </c:pt>
                <c:pt idx="12">
                  <c:v>5403</c:v>
                </c:pt>
                <c:pt idx="13">
                  <c:v>5433</c:v>
                </c:pt>
                <c:pt idx="14">
                  <c:v>5683</c:v>
                </c:pt>
                <c:pt idx="15">
                  <c:v>6165</c:v>
                </c:pt>
                <c:pt idx="16">
                  <c:v>6402</c:v>
                </c:pt>
                <c:pt idx="17">
                  <c:v>6639</c:v>
                </c:pt>
                <c:pt idx="18">
                  <c:v>6662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 formatCode="General">
                  <c:v>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EthCOVIDTrends!$L$75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EthCOVIDTrends!$N$74:$AJ$74</c:f>
              <c:numCache>
                <c:formatCode>d\-mmm</c:formatCode>
                <c:ptCount val="23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</c:numCache>
            </c:numRef>
          </c:cat>
          <c:val>
            <c:numRef>
              <c:f>EthCOVIDTrends!$N$75:$AJ$75</c:f>
              <c:numCache>
                <c:formatCode>0</c:formatCode>
                <c:ptCount val="23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EthCOVIDTrends!$G$1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EthCOVIDTrends!$F$2:$F$170</c:f>
              <c:numCache>
                <c:formatCode>d\-mmm</c:formatCode>
                <c:ptCount val="169"/>
                <c:pt idx="0">
                  <c:v>44212</c:v>
                </c:pt>
                <c:pt idx="1">
                  <c:v>44211</c:v>
                </c:pt>
                <c:pt idx="2">
                  <c:v>44210</c:v>
                </c:pt>
                <c:pt idx="3">
                  <c:v>44209</c:v>
                </c:pt>
                <c:pt idx="4">
                  <c:v>44208</c:v>
                </c:pt>
                <c:pt idx="5">
                  <c:v>44207</c:v>
                </c:pt>
                <c:pt idx="6">
                  <c:v>44206</c:v>
                </c:pt>
                <c:pt idx="7">
                  <c:v>44205</c:v>
                </c:pt>
                <c:pt idx="8">
                  <c:v>44204</c:v>
                </c:pt>
                <c:pt idx="9">
                  <c:v>44203</c:v>
                </c:pt>
                <c:pt idx="10">
                  <c:v>44202</c:v>
                </c:pt>
                <c:pt idx="11">
                  <c:v>44201</c:v>
                </c:pt>
                <c:pt idx="12">
                  <c:v>44200</c:v>
                </c:pt>
                <c:pt idx="13">
                  <c:v>44199</c:v>
                </c:pt>
                <c:pt idx="14">
                  <c:v>44198</c:v>
                </c:pt>
                <c:pt idx="15">
                  <c:v>44197</c:v>
                </c:pt>
                <c:pt idx="16">
                  <c:v>44196</c:v>
                </c:pt>
                <c:pt idx="17">
                  <c:v>44195</c:v>
                </c:pt>
                <c:pt idx="18">
                  <c:v>44194</c:v>
                </c:pt>
                <c:pt idx="19">
                  <c:v>44193</c:v>
                </c:pt>
                <c:pt idx="20">
                  <c:v>44192</c:v>
                </c:pt>
                <c:pt idx="21">
                  <c:v>44191</c:v>
                </c:pt>
                <c:pt idx="22">
                  <c:v>44190</c:v>
                </c:pt>
                <c:pt idx="23">
                  <c:v>44189</c:v>
                </c:pt>
                <c:pt idx="24">
                  <c:v>44188</c:v>
                </c:pt>
                <c:pt idx="25">
                  <c:v>44187</c:v>
                </c:pt>
                <c:pt idx="26">
                  <c:v>44186</c:v>
                </c:pt>
                <c:pt idx="27">
                  <c:v>44185</c:v>
                </c:pt>
                <c:pt idx="28">
                  <c:v>44184</c:v>
                </c:pt>
                <c:pt idx="29">
                  <c:v>44183</c:v>
                </c:pt>
                <c:pt idx="30">
                  <c:v>44182</c:v>
                </c:pt>
                <c:pt idx="31">
                  <c:v>44181</c:v>
                </c:pt>
                <c:pt idx="32">
                  <c:v>44180</c:v>
                </c:pt>
                <c:pt idx="33">
                  <c:v>44179</c:v>
                </c:pt>
                <c:pt idx="34">
                  <c:v>44178</c:v>
                </c:pt>
                <c:pt idx="35">
                  <c:v>44177</c:v>
                </c:pt>
                <c:pt idx="36">
                  <c:v>44176</c:v>
                </c:pt>
                <c:pt idx="37">
                  <c:v>44175</c:v>
                </c:pt>
                <c:pt idx="38">
                  <c:v>44174</c:v>
                </c:pt>
                <c:pt idx="39">
                  <c:v>44173</c:v>
                </c:pt>
                <c:pt idx="40">
                  <c:v>44172</c:v>
                </c:pt>
                <c:pt idx="41">
                  <c:v>44171</c:v>
                </c:pt>
                <c:pt idx="42">
                  <c:v>44170</c:v>
                </c:pt>
                <c:pt idx="43">
                  <c:v>44169</c:v>
                </c:pt>
                <c:pt idx="44">
                  <c:v>44168</c:v>
                </c:pt>
                <c:pt idx="45">
                  <c:v>44167</c:v>
                </c:pt>
                <c:pt idx="46">
                  <c:v>44166</c:v>
                </c:pt>
                <c:pt idx="47">
                  <c:v>44165</c:v>
                </c:pt>
                <c:pt idx="48">
                  <c:v>44164</c:v>
                </c:pt>
                <c:pt idx="49">
                  <c:v>44163</c:v>
                </c:pt>
                <c:pt idx="50">
                  <c:v>44162</c:v>
                </c:pt>
                <c:pt idx="51">
                  <c:v>44161</c:v>
                </c:pt>
                <c:pt idx="52">
                  <c:v>44160</c:v>
                </c:pt>
                <c:pt idx="53">
                  <c:v>44159</c:v>
                </c:pt>
                <c:pt idx="54">
                  <c:v>44158</c:v>
                </c:pt>
                <c:pt idx="55">
                  <c:v>44157</c:v>
                </c:pt>
                <c:pt idx="56">
                  <c:v>44156</c:v>
                </c:pt>
                <c:pt idx="57">
                  <c:v>44155</c:v>
                </c:pt>
                <c:pt idx="58">
                  <c:v>44154</c:v>
                </c:pt>
                <c:pt idx="59">
                  <c:v>44153</c:v>
                </c:pt>
                <c:pt idx="60">
                  <c:v>44152</c:v>
                </c:pt>
                <c:pt idx="61">
                  <c:v>44151</c:v>
                </c:pt>
                <c:pt idx="62">
                  <c:v>44150</c:v>
                </c:pt>
                <c:pt idx="63">
                  <c:v>44149</c:v>
                </c:pt>
                <c:pt idx="64">
                  <c:v>44148</c:v>
                </c:pt>
                <c:pt idx="65">
                  <c:v>44147</c:v>
                </c:pt>
                <c:pt idx="66">
                  <c:v>44146</c:v>
                </c:pt>
                <c:pt idx="67">
                  <c:v>44145</c:v>
                </c:pt>
                <c:pt idx="68">
                  <c:v>44144</c:v>
                </c:pt>
                <c:pt idx="69">
                  <c:v>44143</c:v>
                </c:pt>
                <c:pt idx="70">
                  <c:v>44142</c:v>
                </c:pt>
                <c:pt idx="71">
                  <c:v>44141</c:v>
                </c:pt>
                <c:pt idx="72">
                  <c:v>44140</c:v>
                </c:pt>
                <c:pt idx="73">
                  <c:v>44139</c:v>
                </c:pt>
                <c:pt idx="74">
                  <c:v>44138</c:v>
                </c:pt>
                <c:pt idx="75">
                  <c:v>44137</c:v>
                </c:pt>
                <c:pt idx="76">
                  <c:v>44136</c:v>
                </c:pt>
                <c:pt idx="77">
                  <c:v>44135</c:v>
                </c:pt>
                <c:pt idx="78">
                  <c:v>44134</c:v>
                </c:pt>
                <c:pt idx="79">
                  <c:v>44133</c:v>
                </c:pt>
                <c:pt idx="80">
                  <c:v>44132</c:v>
                </c:pt>
                <c:pt idx="81">
                  <c:v>44131</c:v>
                </c:pt>
                <c:pt idx="82">
                  <c:v>44130</c:v>
                </c:pt>
                <c:pt idx="83">
                  <c:v>44129</c:v>
                </c:pt>
                <c:pt idx="84">
                  <c:v>44128</c:v>
                </c:pt>
                <c:pt idx="85">
                  <c:v>44127</c:v>
                </c:pt>
                <c:pt idx="86">
                  <c:v>44126</c:v>
                </c:pt>
                <c:pt idx="87">
                  <c:v>44125</c:v>
                </c:pt>
                <c:pt idx="88">
                  <c:v>44124</c:v>
                </c:pt>
                <c:pt idx="89">
                  <c:v>44123</c:v>
                </c:pt>
                <c:pt idx="90">
                  <c:v>44122</c:v>
                </c:pt>
                <c:pt idx="91">
                  <c:v>44121</c:v>
                </c:pt>
                <c:pt idx="92">
                  <c:v>44120</c:v>
                </c:pt>
                <c:pt idx="93">
                  <c:v>44119</c:v>
                </c:pt>
                <c:pt idx="94">
                  <c:v>44118</c:v>
                </c:pt>
                <c:pt idx="95">
                  <c:v>44117</c:v>
                </c:pt>
                <c:pt idx="96">
                  <c:v>44116</c:v>
                </c:pt>
                <c:pt idx="97">
                  <c:v>44115</c:v>
                </c:pt>
                <c:pt idx="98">
                  <c:v>44114</c:v>
                </c:pt>
                <c:pt idx="99">
                  <c:v>44113</c:v>
                </c:pt>
                <c:pt idx="100">
                  <c:v>44112</c:v>
                </c:pt>
                <c:pt idx="101">
                  <c:v>44111</c:v>
                </c:pt>
                <c:pt idx="102">
                  <c:v>44110</c:v>
                </c:pt>
                <c:pt idx="103">
                  <c:v>44109</c:v>
                </c:pt>
                <c:pt idx="104">
                  <c:v>44108</c:v>
                </c:pt>
                <c:pt idx="105">
                  <c:v>44107</c:v>
                </c:pt>
                <c:pt idx="106">
                  <c:v>44106</c:v>
                </c:pt>
                <c:pt idx="107">
                  <c:v>44105</c:v>
                </c:pt>
                <c:pt idx="108">
                  <c:v>44104</c:v>
                </c:pt>
                <c:pt idx="109">
                  <c:v>44103</c:v>
                </c:pt>
                <c:pt idx="110">
                  <c:v>44102</c:v>
                </c:pt>
                <c:pt idx="111">
                  <c:v>44101</c:v>
                </c:pt>
                <c:pt idx="112">
                  <c:v>44100</c:v>
                </c:pt>
                <c:pt idx="113">
                  <c:v>44099</c:v>
                </c:pt>
                <c:pt idx="114">
                  <c:v>44098</c:v>
                </c:pt>
                <c:pt idx="115">
                  <c:v>44097</c:v>
                </c:pt>
                <c:pt idx="116">
                  <c:v>44096</c:v>
                </c:pt>
                <c:pt idx="117">
                  <c:v>44095</c:v>
                </c:pt>
                <c:pt idx="118">
                  <c:v>44094</c:v>
                </c:pt>
                <c:pt idx="119">
                  <c:v>44093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44087</c:v>
                </c:pt>
                <c:pt idx="126">
                  <c:v>44086</c:v>
                </c:pt>
                <c:pt idx="127">
                  <c:v>44085</c:v>
                </c:pt>
                <c:pt idx="128">
                  <c:v>44084</c:v>
                </c:pt>
                <c:pt idx="129">
                  <c:v>44083</c:v>
                </c:pt>
                <c:pt idx="130">
                  <c:v>44082</c:v>
                </c:pt>
                <c:pt idx="131">
                  <c:v>44081</c:v>
                </c:pt>
                <c:pt idx="132">
                  <c:v>44080</c:v>
                </c:pt>
                <c:pt idx="133">
                  <c:v>44079</c:v>
                </c:pt>
                <c:pt idx="134">
                  <c:v>44078</c:v>
                </c:pt>
                <c:pt idx="135">
                  <c:v>44077</c:v>
                </c:pt>
                <c:pt idx="136">
                  <c:v>44076</c:v>
                </c:pt>
                <c:pt idx="137">
                  <c:v>44075</c:v>
                </c:pt>
                <c:pt idx="138">
                  <c:v>44074</c:v>
                </c:pt>
                <c:pt idx="139">
                  <c:v>44073</c:v>
                </c:pt>
                <c:pt idx="140">
                  <c:v>44072</c:v>
                </c:pt>
                <c:pt idx="141">
                  <c:v>44071</c:v>
                </c:pt>
                <c:pt idx="142">
                  <c:v>44070</c:v>
                </c:pt>
                <c:pt idx="143">
                  <c:v>44069</c:v>
                </c:pt>
                <c:pt idx="144">
                  <c:v>44068</c:v>
                </c:pt>
                <c:pt idx="145">
                  <c:v>44067</c:v>
                </c:pt>
                <c:pt idx="146">
                  <c:v>44066</c:v>
                </c:pt>
                <c:pt idx="147">
                  <c:v>44065</c:v>
                </c:pt>
                <c:pt idx="148">
                  <c:v>44064</c:v>
                </c:pt>
                <c:pt idx="149">
                  <c:v>44063</c:v>
                </c:pt>
                <c:pt idx="150">
                  <c:v>44062</c:v>
                </c:pt>
                <c:pt idx="151">
                  <c:v>44061</c:v>
                </c:pt>
                <c:pt idx="152">
                  <c:v>44060</c:v>
                </c:pt>
                <c:pt idx="153">
                  <c:v>44059</c:v>
                </c:pt>
                <c:pt idx="154">
                  <c:v>44058</c:v>
                </c:pt>
                <c:pt idx="155">
                  <c:v>44057</c:v>
                </c:pt>
                <c:pt idx="156">
                  <c:v>44056</c:v>
                </c:pt>
                <c:pt idx="157">
                  <c:v>44055</c:v>
                </c:pt>
                <c:pt idx="158">
                  <c:v>44054</c:v>
                </c:pt>
                <c:pt idx="159">
                  <c:v>44053</c:v>
                </c:pt>
                <c:pt idx="160">
                  <c:v>44052</c:v>
                </c:pt>
                <c:pt idx="161">
                  <c:v>44051</c:v>
                </c:pt>
                <c:pt idx="162">
                  <c:v>44050</c:v>
                </c:pt>
                <c:pt idx="163">
                  <c:v>44049</c:v>
                </c:pt>
                <c:pt idx="164">
                  <c:v>44048</c:v>
                </c:pt>
                <c:pt idx="165">
                  <c:v>44047</c:v>
                </c:pt>
                <c:pt idx="166">
                  <c:v>44046</c:v>
                </c:pt>
                <c:pt idx="167">
                  <c:v>44045</c:v>
                </c:pt>
                <c:pt idx="168">
                  <c:v>44044</c:v>
                </c:pt>
              </c:numCache>
            </c:numRef>
          </c:cat>
          <c:val>
            <c:numRef>
              <c:f>EthCOVIDTrends!$G$2:$G$170</c:f>
              <c:numCache>
                <c:formatCode>_(* #,##0_);_(* \(#,##0\);_(* "-"??_);_(@_)</c:formatCode>
                <c:ptCount val="169"/>
                <c:pt idx="0">
                  <c:v>116045</c:v>
                </c:pt>
                <c:pt idx="1">
                  <c:v>115428</c:v>
                </c:pt>
                <c:pt idx="2">
                  <c:v>114749</c:v>
                </c:pt>
                <c:pt idx="3">
                  <c:v>114567</c:v>
                </c:pt>
                <c:pt idx="4">
                  <c:v>114262</c:v>
                </c:pt>
                <c:pt idx="5">
                  <c:v>113563</c:v>
                </c:pt>
                <c:pt idx="6">
                  <c:v>113374</c:v>
                </c:pt>
                <c:pt idx="7">
                  <c:v>113295</c:v>
                </c:pt>
                <c:pt idx="8">
                  <c:v>113182</c:v>
                </c:pt>
                <c:pt idx="9">
                  <c:v>113021</c:v>
                </c:pt>
                <c:pt idx="10">
                  <c:v>112974</c:v>
                </c:pt>
                <c:pt idx="11">
                  <c:v>112813</c:v>
                </c:pt>
                <c:pt idx="12">
                  <c:v>112610</c:v>
                </c:pt>
                <c:pt idx="13">
                  <c:v>112367</c:v>
                </c:pt>
                <c:pt idx="14">
                  <c:v>112325</c:v>
                </c:pt>
                <c:pt idx="15">
                  <c:v>112251</c:v>
                </c:pt>
                <c:pt idx="16">
                  <c:v>112096</c:v>
                </c:pt>
                <c:pt idx="17">
                  <c:v>111870</c:v>
                </c:pt>
                <c:pt idx="18">
                  <c:v>110739</c:v>
                </c:pt>
                <c:pt idx="19">
                  <c:v>109846</c:v>
                </c:pt>
                <c:pt idx="20">
                  <c:v>109293</c:v>
                </c:pt>
                <c:pt idx="21">
                  <c:v>108269</c:v>
                </c:pt>
                <c:pt idx="22">
                  <c:v>107599</c:v>
                </c:pt>
                <c:pt idx="23">
                  <c:v>106845</c:v>
                </c:pt>
                <c:pt idx="24">
                  <c:v>105824</c:v>
                </c:pt>
                <c:pt idx="25">
                  <c:v>104818</c:v>
                </c:pt>
                <c:pt idx="26">
                  <c:v>103681</c:v>
                </c:pt>
                <c:pt idx="27">
                  <c:v>102980</c:v>
                </c:pt>
                <c:pt idx="28">
                  <c:v>102153</c:v>
                </c:pt>
                <c:pt idx="29">
                  <c:v>100859</c:v>
                </c:pt>
                <c:pt idx="30">
                  <c:v>99751</c:v>
                </c:pt>
                <c:pt idx="31">
                  <c:v>97969</c:v>
                </c:pt>
                <c:pt idx="32">
                  <c:v>96307</c:v>
                </c:pt>
                <c:pt idx="33">
                  <c:v>95225</c:v>
                </c:pt>
                <c:pt idx="34">
                  <c:v>93890</c:v>
                </c:pt>
                <c:pt idx="35">
                  <c:v>92449</c:v>
                </c:pt>
                <c:pt idx="36">
                  <c:v>91209</c:v>
                </c:pt>
                <c:pt idx="37">
                  <c:v>88975</c:v>
                </c:pt>
                <c:pt idx="38">
                  <c:v>87224</c:v>
                </c:pt>
                <c:pt idx="39">
                  <c:v>84948</c:v>
                </c:pt>
                <c:pt idx="40">
                  <c:v>82803</c:v>
                </c:pt>
                <c:pt idx="41">
                  <c:v>80831</c:v>
                </c:pt>
                <c:pt idx="42">
                  <c:v>79579</c:v>
                </c:pt>
                <c:pt idx="43">
                  <c:v>78619</c:v>
                </c:pt>
                <c:pt idx="44">
                  <c:v>77385</c:v>
                </c:pt>
                <c:pt idx="45">
                  <c:v>76067</c:v>
                </c:pt>
                <c:pt idx="46">
                  <c:v>74917</c:v>
                </c:pt>
                <c:pt idx="47">
                  <c:v>73808</c:v>
                </c:pt>
                <c:pt idx="48">
                  <c:v>69315</c:v>
                </c:pt>
                <c:pt idx="49">
                  <c:v>68250</c:v>
                </c:pt>
                <c:pt idx="50">
                  <c:v>67506</c:v>
                </c:pt>
                <c:pt idx="51">
                  <c:v>67001</c:v>
                </c:pt>
                <c:pt idx="52">
                  <c:v>66574</c:v>
                </c:pt>
                <c:pt idx="53">
                  <c:v>66018</c:v>
                </c:pt>
                <c:pt idx="54">
                  <c:v>65839</c:v>
                </c:pt>
                <c:pt idx="55">
                  <c:v>65691</c:v>
                </c:pt>
                <c:pt idx="56">
                  <c:v>65534</c:v>
                </c:pt>
                <c:pt idx="57">
                  <c:v>65325</c:v>
                </c:pt>
                <c:pt idx="58">
                  <c:v>64983</c:v>
                </c:pt>
                <c:pt idx="59">
                  <c:v>64593</c:v>
                </c:pt>
                <c:pt idx="60">
                  <c:v>64293</c:v>
                </c:pt>
                <c:pt idx="61">
                  <c:v>64130</c:v>
                </c:pt>
                <c:pt idx="62">
                  <c:v>63866</c:v>
                </c:pt>
                <c:pt idx="63">
                  <c:v>63675</c:v>
                </c:pt>
                <c:pt idx="64">
                  <c:v>63571</c:v>
                </c:pt>
                <c:pt idx="65">
                  <c:v>63268</c:v>
                </c:pt>
                <c:pt idx="66">
                  <c:v>62497</c:v>
                </c:pt>
                <c:pt idx="67">
                  <c:v>61516</c:v>
                </c:pt>
                <c:pt idx="68">
                  <c:v>60710</c:v>
                </c:pt>
                <c:pt idx="69">
                  <c:v>59766</c:v>
                </c:pt>
                <c:pt idx="70">
                  <c:v>58948</c:v>
                </c:pt>
                <c:pt idx="71">
                  <c:v>58103</c:v>
                </c:pt>
                <c:pt idx="72">
                  <c:v>57114</c:v>
                </c:pt>
                <c:pt idx="73">
                  <c:v>56165</c:v>
                </c:pt>
                <c:pt idx="74">
                  <c:v>55254</c:v>
                </c:pt>
                <c:pt idx="75">
                  <c:v>54405</c:v>
                </c:pt>
                <c:pt idx="76">
                  <c:v>53452</c:v>
                </c:pt>
                <c:pt idx="77">
                  <c:v>52517</c:v>
                </c:pt>
                <c:pt idx="78">
                  <c:v>51713</c:v>
                </c:pt>
                <c:pt idx="79">
                  <c:v>50753</c:v>
                </c:pt>
                <c:pt idx="80">
                  <c:v>49866</c:v>
                </c:pt>
                <c:pt idx="81">
                  <c:v>48968</c:v>
                </c:pt>
                <c:pt idx="82">
                  <c:v>48150</c:v>
                </c:pt>
                <c:pt idx="83">
                  <c:v>47543</c:v>
                </c:pt>
                <c:pt idx="84">
                  <c:v>46842</c:v>
                </c:pt>
                <c:pt idx="85">
                  <c:v>46118</c:v>
                </c:pt>
                <c:pt idx="86">
                  <c:v>45260</c:v>
                </c:pt>
                <c:pt idx="87">
                  <c:v>44506</c:v>
                </c:pt>
                <c:pt idx="88">
                  <c:v>43638</c:v>
                </c:pt>
                <c:pt idx="89">
                  <c:v>43149</c:v>
                </c:pt>
                <c:pt idx="90">
                  <c:v>42649</c:v>
                </c:pt>
                <c:pt idx="91">
                  <c:v>42099</c:v>
                </c:pt>
                <c:pt idx="92">
                  <c:v>41628</c:v>
                </c:pt>
                <c:pt idx="93">
                  <c:v>40988</c:v>
                </c:pt>
                <c:pt idx="94">
                  <c:v>40165</c:v>
                </c:pt>
                <c:pt idx="95">
                  <c:v>39307</c:v>
                </c:pt>
                <c:pt idx="96">
                  <c:v>38904</c:v>
                </c:pt>
                <c:pt idx="97">
                  <c:v>38316</c:v>
                </c:pt>
                <c:pt idx="98">
                  <c:v>37683</c:v>
                </c:pt>
                <c:pt idx="99">
                  <c:v>37102</c:v>
                </c:pt>
                <c:pt idx="100">
                  <c:v>36434</c:v>
                </c:pt>
                <c:pt idx="101">
                  <c:v>35670</c:v>
                </c:pt>
                <c:pt idx="102">
                  <c:v>34960</c:v>
                </c:pt>
                <c:pt idx="103">
                  <c:v>34016</c:v>
                </c:pt>
                <c:pt idx="104">
                  <c:v>33060</c:v>
                </c:pt>
                <c:pt idx="105">
                  <c:v>32325</c:v>
                </c:pt>
                <c:pt idx="106">
                  <c:v>31677</c:v>
                </c:pt>
                <c:pt idx="107">
                  <c:v>31430</c:v>
                </c:pt>
                <c:pt idx="108">
                  <c:v>31204</c:v>
                </c:pt>
                <c:pt idx="109">
                  <c:v>30952</c:v>
                </c:pt>
                <c:pt idx="110">
                  <c:v>30753</c:v>
                </c:pt>
                <c:pt idx="111">
                  <c:v>30363</c:v>
                </c:pt>
                <c:pt idx="112">
                  <c:v>30029</c:v>
                </c:pt>
                <c:pt idx="113">
                  <c:v>29863</c:v>
                </c:pt>
                <c:pt idx="114">
                  <c:v>29461</c:v>
                </c:pt>
                <c:pt idx="115">
                  <c:v>29253</c:v>
                </c:pt>
                <c:pt idx="116">
                  <c:v>28991</c:v>
                </c:pt>
                <c:pt idx="117">
                  <c:v>28634</c:v>
                </c:pt>
                <c:pt idx="118">
                  <c:v>28314</c:v>
                </c:pt>
                <c:pt idx="119">
                  <c:v>27939</c:v>
                </c:pt>
                <c:pt idx="120">
                  <c:v>27638</c:v>
                </c:pt>
                <c:pt idx="121">
                  <c:v>27085</c:v>
                </c:pt>
                <c:pt idx="122">
                  <c:v>26665</c:v>
                </c:pt>
                <c:pt idx="123">
                  <c:v>25988</c:v>
                </c:pt>
                <c:pt idx="124">
                  <c:v>25333</c:v>
                </c:pt>
                <c:pt idx="125">
                  <c:v>24983</c:v>
                </c:pt>
                <c:pt idx="126">
                  <c:v>24493</c:v>
                </c:pt>
                <c:pt idx="127" formatCode="General">
                  <c:v>24024</c:v>
                </c:pt>
                <c:pt idx="128" formatCode="General">
                  <c:v>23640</c:v>
                </c:pt>
                <c:pt idx="129" formatCode="General">
                  <c:v>23054</c:v>
                </c:pt>
                <c:pt idx="130" formatCode="General">
                  <c:v>22677</c:v>
                </c:pt>
                <c:pt idx="131" formatCode="General">
                  <c:v>21789</c:v>
                </c:pt>
                <c:pt idx="132" formatCode="#,##0">
                  <c:v>21307</c:v>
                </c:pt>
                <c:pt idx="133">
                  <c:v>20776</c:v>
                </c:pt>
                <c:pt idx="134">
                  <c:v>20612</c:v>
                </c:pt>
                <c:pt idx="135">
                  <c:v>20283</c:v>
                </c:pt>
                <c:pt idx="136" formatCode="General">
                  <c:v>19903</c:v>
                </c:pt>
                <c:pt idx="137" formatCode="General">
                  <c:v>19487</c:v>
                </c:pt>
                <c:pt idx="138" formatCode="General">
                  <c:v>18994</c:v>
                </c:pt>
                <c:pt idx="139" formatCode="General">
                  <c:v>18382</c:v>
                </c:pt>
                <c:pt idx="140" formatCode="General">
                  <c:v>18116</c:v>
                </c:pt>
                <c:pt idx="141" formatCode="General">
                  <c:v>17415</c:v>
                </c:pt>
                <c:pt idx="142" formatCode="General">
                  <c:v>16829</c:v>
                </c:pt>
                <c:pt idx="143" formatCode="General">
                  <c:v>16311</c:v>
                </c:pt>
                <c:pt idx="144" formatCode="General">
                  <c:v>15796</c:v>
                </c:pt>
                <c:pt idx="145" formatCode="General">
                  <c:v>15262</c:v>
                </c:pt>
                <c:pt idx="146" formatCode="General">
                  <c:v>14995</c:v>
                </c:pt>
                <c:pt idx="147" formatCode="General">
                  <c:v>14480</c:v>
                </c:pt>
                <c:pt idx="148" formatCode="#,##0">
                  <c:v>13913</c:v>
                </c:pt>
                <c:pt idx="149" formatCode="#,##0">
                  <c:v>13536</c:v>
                </c:pt>
                <c:pt idx="150" formatCode="General">
                  <c:v>13308</c:v>
                </c:pt>
                <c:pt idx="151" formatCode="General">
                  <c:v>12938</c:v>
                </c:pt>
                <c:pt idx="152" formatCode="General">
                  <c:v>12542</c:v>
                </c:pt>
                <c:pt idx="153" formatCode="General">
                  <c:v>12359</c:v>
                </c:pt>
                <c:pt idx="154" formatCode="General">
                  <c:v>12037</c:v>
                </c:pt>
                <c:pt idx="155" formatCode="General">
                  <c:v>11660</c:v>
                </c:pt>
                <c:pt idx="156" formatCode="General">
                  <c:v>11428</c:v>
                </c:pt>
                <c:pt idx="157" formatCode="General">
                  <c:v>11034</c:v>
                </c:pt>
                <c:pt idx="158" formatCode="General">
                  <c:v>10696</c:v>
                </c:pt>
                <c:pt idx="159" formatCode="General">
                  <c:v>10411</c:v>
                </c:pt>
                <c:pt idx="160" formatCode="General">
                  <c:v>10296</c:v>
                </c:pt>
                <c:pt idx="161" formatCode="General">
                  <c:v>9707</c:v>
                </c:pt>
                <c:pt idx="162" formatCode="General">
                  <c:v>9415</c:v>
                </c:pt>
                <c:pt idx="163" formatCode="General">
                  <c:v>9027</c:v>
                </c:pt>
                <c:pt idx="164" formatCode="General">
                  <c:v>8598</c:v>
                </c:pt>
                <c:pt idx="165" formatCode="General">
                  <c:v>8240</c:v>
                </c:pt>
                <c:pt idx="166" formatCode="General">
                  <c:v>7931</c:v>
                </c:pt>
                <c:pt idx="167" formatCode="General">
                  <c:v>7601</c:v>
                </c:pt>
                <c:pt idx="168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EthCOVIDTrends!$H$1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EthCOVIDTrends!$F$2:$F$170</c:f>
              <c:numCache>
                <c:formatCode>d\-mmm</c:formatCode>
                <c:ptCount val="169"/>
                <c:pt idx="0">
                  <c:v>44212</c:v>
                </c:pt>
                <c:pt idx="1">
                  <c:v>44211</c:v>
                </c:pt>
                <c:pt idx="2">
                  <c:v>44210</c:v>
                </c:pt>
                <c:pt idx="3">
                  <c:v>44209</c:v>
                </c:pt>
                <c:pt idx="4">
                  <c:v>44208</c:v>
                </c:pt>
                <c:pt idx="5">
                  <c:v>44207</c:v>
                </c:pt>
                <c:pt idx="6">
                  <c:v>44206</c:v>
                </c:pt>
                <c:pt idx="7">
                  <c:v>44205</c:v>
                </c:pt>
                <c:pt idx="8">
                  <c:v>44204</c:v>
                </c:pt>
                <c:pt idx="9">
                  <c:v>44203</c:v>
                </c:pt>
                <c:pt idx="10">
                  <c:v>44202</c:v>
                </c:pt>
                <c:pt idx="11">
                  <c:v>44201</c:v>
                </c:pt>
                <c:pt idx="12">
                  <c:v>44200</c:v>
                </c:pt>
                <c:pt idx="13">
                  <c:v>44199</c:v>
                </c:pt>
                <c:pt idx="14">
                  <c:v>44198</c:v>
                </c:pt>
                <c:pt idx="15">
                  <c:v>44197</c:v>
                </c:pt>
                <c:pt idx="16">
                  <c:v>44196</c:v>
                </c:pt>
                <c:pt idx="17">
                  <c:v>44195</c:v>
                </c:pt>
                <c:pt idx="18">
                  <c:v>44194</c:v>
                </c:pt>
                <c:pt idx="19">
                  <c:v>44193</c:v>
                </c:pt>
                <c:pt idx="20">
                  <c:v>44192</c:v>
                </c:pt>
                <c:pt idx="21">
                  <c:v>44191</c:v>
                </c:pt>
                <c:pt idx="22">
                  <c:v>44190</c:v>
                </c:pt>
                <c:pt idx="23">
                  <c:v>44189</c:v>
                </c:pt>
                <c:pt idx="24">
                  <c:v>44188</c:v>
                </c:pt>
                <c:pt idx="25">
                  <c:v>44187</c:v>
                </c:pt>
                <c:pt idx="26">
                  <c:v>44186</c:v>
                </c:pt>
                <c:pt idx="27">
                  <c:v>44185</c:v>
                </c:pt>
                <c:pt idx="28">
                  <c:v>44184</c:v>
                </c:pt>
                <c:pt idx="29">
                  <c:v>44183</c:v>
                </c:pt>
                <c:pt idx="30">
                  <c:v>44182</c:v>
                </c:pt>
                <c:pt idx="31">
                  <c:v>44181</c:v>
                </c:pt>
                <c:pt idx="32">
                  <c:v>44180</c:v>
                </c:pt>
                <c:pt idx="33">
                  <c:v>44179</c:v>
                </c:pt>
                <c:pt idx="34">
                  <c:v>44178</c:v>
                </c:pt>
                <c:pt idx="35">
                  <c:v>44177</c:v>
                </c:pt>
                <c:pt idx="36">
                  <c:v>44176</c:v>
                </c:pt>
                <c:pt idx="37">
                  <c:v>44175</c:v>
                </c:pt>
                <c:pt idx="38">
                  <c:v>44174</c:v>
                </c:pt>
                <c:pt idx="39">
                  <c:v>44173</c:v>
                </c:pt>
                <c:pt idx="40">
                  <c:v>44172</c:v>
                </c:pt>
                <c:pt idx="41">
                  <c:v>44171</c:v>
                </c:pt>
                <c:pt idx="42">
                  <c:v>44170</c:v>
                </c:pt>
                <c:pt idx="43">
                  <c:v>44169</c:v>
                </c:pt>
                <c:pt idx="44">
                  <c:v>44168</c:v>
                </c:pt>
                <c:pt idx="45">
                  <c:v>44167</c:v>
                </c:pt>
                <c:pt idx="46">
                  <c:v>44166</c:v>
                </c:pt>
                <c:pt idx="47">
                  <c:v>44165</c:v>
                </c:pt>
                <c:pt idx="48">
                  <c:v>44164</c:v>
                </c:pt>
                <c:pt idx="49">
                  <c:v>44163</c:v>
                </c:pt>
                <c:pt idx="50">
                  <c:v>44162</c:v>
                </c:pt>
                <c:pt idx="51">
                  <c:v>44161</c:v>
                </c:pt>
                <c:pt idx="52">
                  <c:v>44160</c:v>
                </c:pt>
                <c:pt idx="53">
                  <c:v>44159</c:v>
                </c:pt>
                <c:pt idx="54">
                  <c:v>44158</c:v>
                </c:pt>
                <c:pt idx="55">
                  <c:v>44157</c:v>
                </c:pt>
                <c:pt idx="56">
                  <c:v>44156</c:v>
                </c:pt>
                <c:pt idx="57">
                  <c:v>44155</c:v>
                </c:pt>
                <c:pt idx="58">
                  <c:v>44154</c:v>
                </c:pt>
                <c:pt idx="59">
                  <c:v>44153</c:v>
                </c:pt>
                <c:pt idx="60">
                  <c:v>44152</c:v>
                </c:pt>
                <c:pt idx="61">
                  <c:v>44151</c:v>
                </c:pt>
                <c:pt idx="62">
                  <c:v>44150</c:v>
                </c:pt>
                <c:pt idx="63">
                  <c:v>44149</c:v>
                </c:pt>
                <c:pt idx="64">
                  <c:v>44148</c:v>
                </c:pt>
                <c:pt idx="65">
                  <c:v>44147</c:v>
                </c:pt>
                <c:pt idx="66">
                  <c:v>44146</c:v>
                </c:pt>
                <c:pt idx="67">
                  <c:v>44145</c:v>
                </c:pt>
                <c:pt idx="68">
                  <c:v>44144</c:v>
                </c:pt>
                <c:pt idx="69">
                  <c:v>44143</c:v>
                </c:pt>
                <c:pt idx="70">
                  <c:v>44142</c:v>
                </c:pt>
                <c:pt idx="71">
                  <c:v>44141</c:v>
                </c:pt>
                <c:pt idx="72">
                  <c:v>44140</c:v>
                </c:pt>
                <c:pt idx="73">
                  <c:v>44139</c:v>
                </c:pt>
                <c:pt idx="74">
                  <c:v>44138</c:v>
                </c:pt>
                <c:pt idx="75">
                  <c:v>44137</c:v>
                </c:pt>
                <c:pt idx="76">
                  <c:v>44136</c:v>
                </c:pt>
                <c:pt idx="77">
                  <c:v>44135</c:v>
                </c:pt>
                <c:pt idx="78">
                  <c:v>44134</c:v>
                </c:pt>
                <c:pt idx="79">
                  <c:v>44133</c:v>
                </c:pt>
                <c:pt idx="80">
                  <c:v>44132</c:v>
                </c:pt>
                <c:pt idx="81">
                  <c:v>44131</c:v>
                </c:pt>
                <c:pt idx="82">
                  <c:v>44130</c:v>
                </c:pt>
                <c:pt idx="83">
                  <c:v>44129</c:v>
                </c:pt>
                <c:pt idx="84">
                  <c:v>44128</c:v>
                </c:pt>
                <c:pt idx="85">
                  <c:v>44127</c:v>
                </c:pt>
                <c:pt idx="86">
                  <c:v>44126</c:v>
                </c:pt>
                <c:pt idx="87">
                  <c:v>44125</c:v>
                </c:pt>
                <c:pt idx="88">
                  <c:v>44124</c:v>
                </c:pt>
                <c:pt idx="89">
                  <c:v>44123</c:v>
                </c:pt>
                <c:pt idx="90">
                  <c:v>44122</c:v>
                </c:pt>
                <c:pt idx="91">
                  <c:v>44121</c:v>
                </c:pt>
                <c:pt idx="92">
                  <c:v>44120</c:v>
                </c:pt>
                <c:pt idx="93">
                  <c:v>44119</c:v>
                </c:pt>
                <c:pt idx="94">
                  <c:v>44118</c:v>
                </c:pt>
                <c:pt idx="95">
                  <c:v>44117</c:v>
                </c:pt>
                <c:pt idx="96">
                  <c:v>44116</c:v>
                </c:pt>
                <c:pt idx="97">
                  <c:v>44115</c:v>
                </c:pt>
                <c:pt idx="98">
                  <c:v>44114</c:v>
                </c:pt>
                <c:pt idx="99">
                  <c:v>44113</c:v>
                </c:pt>
                <c:pt idx="100">
                  <c:v>44112</c:v>
                </c:pt>
                <c:pt idx="101">
                  <c:v>44111</c:v>
                </c:pt>
                <c:pt idx="102">
                  <c:v>44110</c:v>
                </c:pt>
                <c:pt idx="103">
                  <c:v>44109</c:v>
                </c:pt>
                <c:pt idx="104">
                  <c:v>44108</c:v>
                </c:pt>
                <c:pt idx="105">
                  <c:v>44107</c:v>
                </c:pt>
                <c:pt idx="106">
                  <c:v>44106</c:v>
                </c:pt>
                <c:pt idx="107">
                  <c:v>44105</c:v>
                </c:pt>
                <c:pt idx="108">
                  <c:v>44104</c:v>
                </c:pt>
                <c:pt idx="109">
                  <c:v>44103</c:v>
                </c:pt>
                <c:pt idx="110">
                  <c:v>44102</c:v>
                </c:pt>
                <c:pt idx="111">
                  <c:v>44101</c:v>
                </c:pt>
                <c:pt idx="112">
                  <c:v>44100</c:v>
                </c:pt>
                <c:pt idx="113">
                  <c:v>44099</c:v>
                </c:pt>
                <c:pt idx="114">
                  <c:v>44098</c:v>
                </c:pt>
                <c:pt idx="115">
                  <c:v>44097</c:v>
                </c:pt>
                <c:pt idx="116">
                  <c:v>44096</c:v>
                </c:pt>
                <c:pt idx="117">
                  <c:v>44095</c:v>
                </c:pt>
                <c:pt idx="118">
                  <c:v>44094</c:v>
                </c:pt>
                <c:pt idx="119">
                  <c:v>44093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44087</c:v>
                </c:pt>
                <c:pt idx="126">
                  <c:v>44086</c:v>
                </c:pt>
                <c:pt idx="127">
                  <c:v>44085</c:v>
                </c:pt>
                <c:pt idx="128">
                  <c:v>44084</c:v>
                </c:pt>
                <c:pt idx="129">
                  <c:v>44083</c:v>
                </c:pt>
                <c:pt idx="130">
                  <c:v>44082</c:v>
                </c:pt>
                <c:pt idx="131">
                  <c:v>44081</c:v>
                </c:pt>
                <c:pt idx="132">
                  <c:v>44080</c:v>
                </c:pt>
                <c:pt idx="133">
                  <c:v>44079</c:v>
                </c:pt>
                <c:pt idx="134">
                  <c:v>44078</c:v>
                </c:pt>
                <c:pt idx="135">
                  <c:v>44077</c:v>
                </c:pt>
                <c:pt idx="136">
                  <c:v>44076</c:v>
                </c:pt>
                <c:pt idx="137">
                  <c:v>44075</c:v>
                </c:pt>
                <c:pt idx="138">
                  <c:v>44074</c:v>
                </c:pt>
                <c:pt idx="139">
                  <c:v>44073</c:v>
                </c:pt>
                <c:pt idx="140">
                  <c:v>44072</c:v>
                </c:pt>
                <c:pt idx="141">
                  <c:v>44071</c:v>
                </c:pt>
                <c:pt idx="142">
                  <c:v>44070</c:v>
                </c:pt>
                <c:pt idx="143">
                  <c:v>44069</c:v>
                </c:pt>
                <c:pt idx="144">
                  <c:v>44068</c:v>
                </c:pt>
                <c:pt idx="145">
                  <c:v>44067</c:v>
                </c:pt>
                <c:pt idx="146">
                  <c:v>44066</c:v>
                </c:pt>
                <c:pt idx="147">
                  <c:v>44065</c:v>
                </c:pt>
                <c:pt idx="148">
                  <c:v>44064</c:v>
                </c:pt>
                <c:pt idx="149">
                  <c:v>44063</c:v>
                </c:pt>
                <c:pt idx="150">
                  <c:v>44062</c:v>
                </c:pt>
                <c:pt idx="151">
                  <c:v>44061</c:v>
                </c:pt>
                <c:pt idx="152">
                  <c:v>44060</c:v>
                </c:pt>
                <c:pt idx="153">
                  <c:v>44059</c:v>
                </c:pt>
                <c:pt idx="154">
                  <c:v>44058</c:v>
                </c:pt>
                <c:pt idx="155">
                  <c:v>44057</c:v>
                </c:pt>
                <c:pt idx="156">
                  <c:v>44056</c:v>
                </c:pt>
                <c:pt idx="157">
                  <c:v>44055</c:v>
                </c:pt>
                <c:pt idx="158">
                  <c:v>44054</c:v>
                </c:pt>
                <c:pt idx="159">
                  <c:v>44053</c:v>
                </c:pt>
                <c:pt idx="160">
                  <c:v>44052</c:v>
                </c:pt>
                <c:pt idx="161">
                  <c:v>44051</c:v>
                </c:pt>
                <c:pt idx="162">
                  <c:v>44050</c:v>
                </c:pt>
                <c:pt idx="163">
                  <c:v>44049</c:v>
                </c:pt>
                <c:pt idx="164">
                  <c:v>44048</c:v>
                </c:pt>
                <c:pt idx="165">
                  <c:v>44047</c:v>
                </c:pt>
                <c:pt idx="166">
                  <c:v>44046</c:v>
                </c:pt>
                <c:pt idx="167">
                  <c:v>44045</c:v>
                </c:pt>
                <c:pt idx="168">
                  <c:v>44044</c:v>
                </c:pt>
              </c:numCache>
            </c:numRef>
          </c:cat>
          <c:val>
            <c:numRef>
              <c:f>EthCOVIDTrends!$H$2:$H$170</c:f>
              <c:numCache>
                <c:formatCode>_(* #,##0_);_(* \(#,##0\);_(* "-"??_);_(@_)</c:formatCode>
                <c:ptCount val="169"/>
                <c:pt idx="0">
                  <c:v>2029</c:v>
                </c:pt>
                <c:pt idx="1">
                  <c:v>2023</c:v>
                </c:pt>
                <c:pt idx="2">
                  <c:v>2008</c:v>
                </c:pt>
                <c:pt idx="3">
                  <c:v>2006</c:v>
                </c:pt>
                <c:pt idx="4">
                  <c:v>2004</c:v>
                </c:pt>
                <c:pt idx="5">
                  <c:v>2003</c:v>
                </c:pt>
                <c:pt idx="6">
                  <c:v>1994</c:v>
                </c:pt>
                <c:pt idx="7">
                  <c:v>1985</c:v>
                </c:pt>
                <c:pt idx="8">
                  <c:v>1974</c:v>
                </c:pt>
                <c:pt idx="9">
                  <c:v>1966</c:v>
                </c:pt>
                <c:pt idx="10">
                  <c:v>1965</c:v>
                </c:pt>
                <c:pt idx="11">
                  <c:v>1963</c:v>
                </c:pt>
                <c:pt idx="12">
                  <c:v>1950</c:v>
                </c:pt>
                <c:pt idx="13">
                  <c:v>1948</c:v>
                </c:pt>
                <c:pt idx="14">
                  <c:v>1944</c:v>
                </c:pt>
                <c:pt idx="15">
                  <c:v>1937</c:v>
                </c:pt>
                <c:pt idx="16">
                  <c:v>1923</c:v>
                </c:pt>
                <c:pt idx="17">
                  <c:v>1918</c:v>
                </c:pt>
                <c:pt idx="18">
                  <c:v>1913</c:v>
                </c:pt>
                <c:pt idx="19">
                  <c:v>1912</c:v>
                </c:pt>
                <c:pt idx="20">
                  <c:v>1909</c:v>
                </c:pt>
                <c:pt idx="21">
                  <c:v>1901</c:v>
                </c:pt>
                <c:pt idx="22">
                  <c:v>1897</c:v>
                </c:pt>
                <c:pt idx="23">
                  <c:v>1882</c:v>
                </c:pt>
                <c:pt idx="24">
                  <c:v>1870</c:v>
                </c:pt>
                <c:pt idx="25">
                  <c:v>1864</c:v>
                </c:pt>
                <c:pt idx="26">
                  <c:v>1861</c:v>
                </c:pt>
                <c:pt idx="27">
                  <c:v>1851</c:v>
                </c:pt>
                <c:pt idx="28">
                  <c:v>1846</c:v>
                </c:pt>
                <c:pt idx="29">
                  <c:v>1843</c:v>
                </c:pt>
                <c:pt idx="30">
                  <c:v>1831</c:v>
                </c:pt>
                <c:pt idx="31">
                  <c:v>1818</c:v>
                </c:pt>
                <c:pt idx="32">
                  <c:v>1813</c:v>
                </c:pt>
                <c:pt idx="33">
                  <c:v>1809</c:v>
                </c:pt>
                <c:pt idx="34">
                  <c:v>1806</c:v>
                </c:pt>
                <c:pt idx="35">
                  <c:v>1803</c:v>
                </c:pt>
                <c:pt idx="36">
                  <c:v>1791</c:v>
                </c:pt>
                <c:pt idx="37">
                  <c:v>1779</c:v>
                </c:pt>
                <c:pt idx="38">
                  <c:v>1769</c:v>
                </c:pt>
                <c:pt idx="39">
                  <c:v>1766</c:v>
                </c:pt>
                <c:pt idx="40">
                  <c:v>1755</c:v>
                </c:pt>
                <c:pt idx="41">
                  <c:v>1747</c:v>
                </c:pt>
                <c:pt idx="42">
                  <c:v>1745</c:v>
                </c:pt>
                <c:pt idx="43">
                  <c:v>1734</c:v>
                </c:pt>
                <c:pt idx="44">
                  <c:v>1724</c:v>
                </c:pt>
                <c:pt idx="45">
                  <c:v>1715</c:v>
                </c:pt>
                <c:pt idx="46">
                  <c:v>1709</c:v>
                </c:pt>
                <c:pt idx="47">
                  <c:v>1706</c:v>
                </c:pt>
                <c:pt idx="48">
                  <c:v>1700</c:v>
                </c:pt>
                <c:pt idx="49">
                  <c:v>1695</c:v>
                </c:pt>
                <c:pt idx="50">
                  <c:v>1686</c:v>
                </c:pt>
                <c:pt idx="51">
                  <c:v>1672</c:v>
                </c:pt>
                <c:pt idx="52">
                  <c:v>1664</c:v>
                </c:pt>
                <c:pt idx="53">
                  <c:v>1661</c:v>
                </c:pt>
                <c:pt idx="54">
                  <c:v>1651</c:v>
                </c:pt>
                <c:pt idx="55">
                  <c:v>1647</c:v>
                </c:pt>
                <c:pt idx="56">
                  <c:v>1636</c:v>
                </c:pt>
                <c:pt idx="57">
                  <c:v>1620</c:v>
                </c:pt>
                <c:pt idx="58">
                  <c:v>1607</c:v>
                </c:pt>
                <c:pt idx="59">
                  <c:v>1601</c:v>
                </c:pt>
                <c:pt idx="60">
                  <c:v>1588</c:v>
                </c:pt>
                <c:pt idx="61">
                  <c:v>1581</c:v>
                </c:pt>
                <c:pt idx="62">
                  <c:v>1569</c:v>
                </c:pt>
                <c:pt idx="63">
                  <c:v>1565</c:v>
                </c:pt>
                <c:pt idx="64">
                  <c:v>1558</c:v>
                </c:pt>
                <c:pt idx="65">
                  <c:v>1554</c:v>
                </c:pt>
                <c:pt idx="66">
                  <c:v>1545</c:v>
                </c:pt>
                <c:pt idx="67">
                  <c:v>1537</c:v>
                </c:pt>
                <c:pt idx="68">
                  <c:v>1530</c:v>
                </c:pt>
                <c:pt idx="69">
                  <c:v>1523</c:v>
                </c:pt>
                <c:pt idx="70">
                  <c:v>1518</c:v>
                </c:pt>
                <c:pt idx="71">
                  <c:v>1512</c:v>
                </c:pt>
                <c:pt idx="72">
                  <c:v>1508</c:v>
                </c:pt>
                <c:pt idx="73">
                  <c:v>1503</c:v>
                </c:pt>
                <c:pt idx="74">
                  <c:v>1494</c:v>
                </c:pt>
                <c:pt idx="75">
                  <c:v>1489</c:v>
                </c:pt>
                <c:pt idx="76">
                  <c:v>1478</c:v>
                </c:pt>
                <c:pt idx="77">
                  <c:v>1469</c:v>
                </c:pt>
                <c:pt idx="78">
                  <c:v>1464</c:v>
                </c:pt>
                <c:pt idx="79">
                  <c:v>1457</c:v>
                </c:pt>
                <c:pt idx="80">
                  <c:v>1451</c:v>
                </c:pt>
                <c:pt idx="81">
                  <c:v>1445</c:v>
                </c:pt>
                <c:pt idx="82">
                  <c:v>1437</c:v>
                </c:pt>
                <c:pt idx="83">
                  <c:v>1426</c:v>
                </c:pt>
                <c:pt idx="84">
                  <c:v>1419</c:v>
                </c:pt>
                <c:pt idx="85">
                  <c:v>1400</c:v>
                </c:pt>
                <c:pt idx="86">
                  <c:v>1396</c:v>
                </c:pt>
                <c:pt idx="87">
                  <c:v>1384</c:v>
                </c:pt>
                <c:pt idx="88">
                  <c:v>1371</c:v>
                </c:pt>
                <c:pt idx="89">
                  <c:v>1365</c:v>
                </c:pt>
                <c:pt idx="90">
                  <c:v>1352</c:v>
                </c:pt>
                <c:pt idx="91">
                  <c:v>1346</c:v>
                </c:pt>
                <c:pt idx="92">
                  <c:v>1337</c:v>
                </c:pt>
                <c:pt idx="93">
                  <c:v>1325</c:v>
                </c:pt>
                <c:pt idx="94">
                  <c:v>1312</c:v>
                </c:pt>
                <c:pt idx="95">
                  <c:v>1305</c:v>
                </c:pt>
                <c:pt idx="96">
                  <c:v>1301</c:v>
                </c:pt>
                <c:pt idx="97">
                  <c:v>1287</c:v>
                </c:pt>
                <c:pt idx="98">
                  <c:v>1277</c:v>
                </c:pt>
                <c:pt idx="99">
                  <c:v>1271</c:v>
                </c:pt>
                <c:pt idx="100">
                  <c:v>1262</c:v>
                </c:pt>
                <c:pt idx="101">
                  <c:v>1255</c:v>
                </c:pt>
                <c:pt idx="102">
                  <c:v>1238</c:v>
                </c:pt>
                <c:pt idx="103">
                  <c:v>1230</c:v>
                </c:pt>
                <c:pt idx="104">
                  <c:v>1222</c:v>
                </c:pt>
                <c:pt idx="105">
                  <c:v>1214</c:v>
                </c:pt>
                <c:pt idx="106">
                  <c:v>1208</c:v>
                </c:pt>
                <c:pt idx="107">
                  <c:v>1205</c:v>
                </c:pt>
                <c:pt idx="108">
                  <c:v>1198</c:v>
                </c:pt>
                <c:pt idx="109">
                  <c:v>1191</c:v>
                </c:pt>
                <c:pt idx="110">
                  <c:v>1177</c:v>
                </c:pt>
                <c:pt idx="111">
                  <c:v>1170</c:v>
                </c:pt>
                <c:pt idx="112">
                  <c:v>1165</c:v>
                </c:pt>
                <c:pt idx="113">
                  <c:v>1155</c:v>
                </c:pt>
                <c:pt idx="114">
                  <c:v>1148</c:v>
                </c:pt>
                <c:pt idx="115">
                  <c:v>1141</c:v>
                </c:pt>
                <c:pt idx="116">
                  <c:v>1127</c:v>
                </c:pt>
                <c:pt idx="117">
                  <c:v>1108</c:v>
                </c:pt>
                <c:pt idx="118">
                  <c:v>1096</c:v>
                </c:pt>
                <c:pt idx="119">
                  <c:v>1089</c:v>
                </c:pt>
                <c:pt idx="120">
                  <c:v>1072</c:v>
                </c:pt>
                <c:pt idx="121">
                  <c:v>1060</c:v>
                </c:pt>
                <c:pt idx="122">
                  <c:v>1045</c:v>
                </c:pt>
                <c:pt idx="123">
                  <c:v>1035</c:v>
                </c:pt>
                <c:pt idx="124">
                  <c:v>1022</c:v>
                </c:pt>
                <c:pt idx="125">
                  <c:v>1013</c:v>
                </c:pt>
                <c:pt idx="126">
                  <c:v>996</c:v>
                </c:pt>
                <c:pt idx="127" formatCode="General">
                  <c:v>986</c:v>
                </c:pt>
                <c:pt idx="128" formatCode="General">
                  <c:v>974</c:v>
                </c:pt>
                <c:pt idx="129" formatCode="General">
                  <c:v>966</c:v>
                </c:pt>
                <c:pt idx="130" formatCode="General">
                  <c:v>949</c:v>
                </c:pt>
                <c:pt idx="131" formatCode="General">
                  <c:v>933</c:v>
                </c:pt>
                <c:pt idx="132" formatCode="General">
                  <c:v>918</c:v>
                </c:pt>
                <c:pt idx="133" formatCode="General">
                  <c:v>897</c:v>
                </c:pt>
                <c:pt idx="134" formatCode="General">
                  <c:v>880</c:v>
                </c:pt>
                <c:pt idx="135" formatCode="General">
                  <c:v>856</c:v>
                </c:pt>
                <c:pt idx="136" formatCode="General">
                  <c:v>846</c:v>
                </c:pt>
                <c:pt idx="137" formatCode="General">
                  <c:v>828</c:v>
                </c:pt>
                <c:pt idx="138" formatCode="General">
                  <c:v>809</c:v>
                </c:pt>
                <c:pt idx="139" formatCode="General">
                  <c:v>793</c:v>
                </c:pt>
                <c:pt idx="140" formatCode="General">
                  <c:v>770</c:v>
                </c:pt>
                <c:pt idx="141" formatCode="General">
                  <c:v>758</c:v>
                </c:pt>
                <c:pt idx="142" formatCode="General">
                  <c:v>745</c:v>
                </c:pt>
                <c:pt idx="143" formatCode="General">
                  <c:v>725</c:v>
                </c:pt>
                <c:pt idx="144" formatCode="General">
                  <c:v>709</c:v>
                </c:pt>
                <c:pt idx="145" formatCode="General">
                  <c:v>692</c:v>
                </c:pt>
                <c:pt idx="146" formatCode="General">
                  <c:v>678</c:v>
                </c:pt>
                <c:pt idx="147" formatCode="General">
                  <c:v>662</c:v>
                </c:pt>
                <c:pt idx="148" formatCode="General">
                  <c:v>637</c:v>
                </c:pt>
                <c:pt idx="149" formatCode="General">
                  <c:v>620</c:v>
                </c:pt>
                <c:pt idx="150" formatCode="General">
                  <c:v>600</c:v>
                </c:pt>
                <c:pt idx="151" formatCode="General">
                  <c:v>572</c:v>
                </c:pt>
                <c:pt idx="152" formatCode="General">
                  <c:v>544</c:v>
                </c:pt>
                <c:pt idx="153" formatCode="General">
                  <c:v>528</c:v>
                </c:pt>
                <c:pt idx="154" formatCode="General">
                  <c:v>509</c:v>
                </c:pt>
                <c:pt idx="155" formatCode="General">
                  <c:v>492</c:v>
                </c:pt>
                <c:pt idx="156" formatCode="General">
                  <c:v>479</c:v>
                </c:pt>
                <c:pt idx="157" formatCode="General">
                  <c:v>463</c:v>
                </c:pt>
                <c:pt idx="158" formatCode="General">
                  <c:v>440</c:v>
                </c:pt>
                <c:pt idx="159" formatCode="General">
                  <c:v>420</c:v>
                </c:pt>
                <c:pt idx="160" formatCode="General">
                  <c:v>407</c:v>
                </c:pt>
                <c:pt idx="161" formatCode="General">
                  <c:v>390</c:v>
                </c:pt>
                <c:pt idx="162" formatCode="General">
                  <c:v>380</c:v>
                </c:pt>
                <c:pt idx="163" formatCode="General">
                  <c:v>365</c:v>
                </c:pt>
                <c:pt idx="164" formatCode="General">
                  <c:v>356</c:v>
                </c:pt>
                <c:pt idx="165" formatCode="General">
                  <c:v>343</c:v>
                </c:pt>
                <c:pt idx="166" formatCode="General">
                  <c:v>336</c:v>
                </c:pt>
                <c:pt idx="167" formatCode="General">
                  <c:v>310</c:v>
                </c:pt>
                <c:pt idx="168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EthCOVIDTrends!$B$1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EthCOVIDTrends!$A$2:$A$170</c:f>
              <c:numCache>
                <c:formatCode>d\-mmm</c:formatCode>
                <c:ptCount val="169"/>
                <c:pt idx="0">
                  <c:v>44212</c:v>
                </c:pt>
                <c:pt idx="1">
                  <c:v>44211</c:v>
                </c:pt>
                <c:pt idx="2">
                  <c:v>44210</c:v>
                </c:pt>
                <c:pt idx="3">
                  <c:v>44209</c:v>
                </c:pt>
                <c:pt idx="4">
                  <c:v>44208</c:v>
                </c:pt>
                <c:pt idx="5">
                  <c:v>44207</c:v>
                </c:pt>
                <c:pt idx="6">
                  <c:v>44206</c:v>
                </c:pt>
                <c:pt idx="7">
                  <c:v>44205</c:v>
                </c:pt>
                <c:pt idx="8">
                  <c:v>44204</c:v>
                </c:pt>
                <c:pt idx="9">
                  <c:v>44203</c:v>
                </c:pt>
                <c:pt idx="10">
                  <c:v>44202</c:v>
                </c:pt>
                <c:pt idx="11">
                  <c:v>44201</c:v>
                </c:pt>
                <c:pt idx="12">
                  <c:v>44200</c:v>
                </c:pt>
                <c:pt idx="13">
                  <c:v>44199</c:v>
                </c:pt>
                <c:pt idx="14">
                  <c:v>44198</c:v>
                </c:pt>
                <c:pt idx="15">
                  <c:v>44197</c:v>
                </c:pt>
                <c:pt idx="16">
                  <c:v>44196</c:v>
                </c:pt>
                <c:pt idx="17">
                  <c:v>44195</c:v>
                </c:pt>
                <c:pt idx="18">
                  <c:v>44194</c:v>
                </c:pt>
                <c:pt idx="19">
                  <c:v>44193</c:v>
                </c:pt>
                <c:pt idx="20">
                  <c:v>44192</c:v>
                </c:pt>
                <c:pt idx="21">
                  <c:v>44191</c:v>
                </c:pt>
                <c:pt idx="22">
                  <c:v>44190</c:v>
                </c:pt>
                <c:pt idx="23">
                  <c:v>44189</c:v>
                </c:pt>
                <c:pt idx="24">
                  <c:v>44188</c:v>
                </c:pt>
                <c:pt idx="25">
                  <c:v>44187</c:v>
                </c:pt>
                <c:pt idx="26">
                  <c:v>44186</c:v>
                </c:pt>
                <c:pt idx="27">
                  <c:v>44185</c:v>
                </c:pt>
                <c:pt idx="28">
                  <c:v>44184</c:v>
                </c:pt>
                <c:pt idx="29">
                  <c:v>44183</c:v>
                </c:pt>
                <c:pt idx="30">
                  <c:v>44182</c:v>
                </c:pt>
                <c:pt idx="31">
                  <c:v>44181</c:v>
                </c:pt>
                <c:pt idx="32">
                  <c:v>44180</c:v>
                </c:pt>
                <c:pt idx="33">
                  <c:v>44179</c:v>
                </c:pt>
                <c:pt idx="34">
                  <c:v>44178</c:v>
                </c:pt>
                <c:pt idx="35">
                  <c:v>44177</c:v>
                </c:pt>
                <c:pt idx="36">
                  <c:v>44176</c:v>
                </c:pt>
                <c:pt idx="37">
                  <c:v>44175</c:v>
                </c:pt>
                <c:pt idx="38">
                  <c:v>44174</c:v>
                </c:pt>
                <c:pt idx="39">
                  <c:v>44173</c:v>
                </c:pt>
                <c:pt idx="40">
                  <c:v>44172</c:v>
                </c:pt>
                <c:pt idx="41">
                  <c:v>44171</c:v>
                </c:pt>
                <c:pt idx="42">
                  <c:v>44170</c:v>
                </c:pt>
                <c:pt idx="43">
                  <c:v>44169</c:v>
                </c:pt>
                <c:pt idx="44">
                  <c:v>44168</c:v>
                </c:pt>
                <c:pt idx="45">
                  <c:v>44167</c:v>
                </c:pt>
                <c:pt idx="46">
                  <c:v>44166</c:v>
                </c:pt>
                <c:pt idx="47">
                  <c:v>44165</c:v>
                </c:pt>
                <c:pt idx="48">
                  <c:v>44164</c:v>
                </c:pt>
                <c:pt idx="49">
                  <c:v>44163</c:v>
                </c:pt>
                <c:pt idx="50">
                  <c:v>44162</c:v>
                </c:pt>
                <c:pt idx="51">
                  <c:v>44161</c:v>
                </c:pt>
                <c:pt idx="52">
                  <c:v>44160</c:v>
                </c:pt>
                <c:pt idx="53">
                  <c:v>44159</c:v>
                </c:pt>
                <c:pt idx="54">
                  <c:v>44158</c:v>
                </c:pt>
                <c:pt idx="55">
                  <c:v>44157</c:v>
                </c:pt>
                <c:pt idx="56">
                  <c:v>44156</c:v>
                </c:pt>
                <c:pt idx="57">
                  <c:v>44155</c:v>
                </c:pt>
                <c:pt idx="58">
                  <c:v>44154</c:v>
                </c:pt>
                <c:pt idx="59">
                  <c:v>44153</c:v>
                </c:pt>
                <c:pt idx="60">
                  <c:v>44152</c:v>
                </c:pt>
                <c:pt idx="61">
                  <c:v>44151</c:v>
                </c:pt>
                <c:pt idx="62">
                  <c:v>44150</c:v>
                </c:pt>
                <c:pt idx="63">
                  <c:v>44149</c:v>
                </c:pt>
                <c:pt idx="64">
                  <c:v>44148</c:v>
                </c:pt>
                <c:pt idx="65">
                  <c:v>44147</c:v>
                </c:pt>
                <c:pt idx="66">
                  <c:v>44146</c:v>
                </c:pt>
                <c:pt idx="67">
                  <c:v>44145</c:v>
                </c:pt>
                <c:pt idx="68">
                  <c:v>44144</c:v>
                </c:pt>
                <c:pt idx="69">
                  <c:v>44143</c:v>
                </c:pt>
                <c:pt idx="70">
                  <c:v>44142</c:v>
                </c:pt>
                <c:pt idx="71">
                  <c:v>44141</c:v>
                </c:pt>
                <c:pt idx="72">
                  <c:v>44140</c:v>
                </c:pt>
                <c:pt idx="73">
                  <c:v>44139</c:v>
                </c:pt>
                <c:pt idx="74">
                  <c:v>44138</c:v>
                </c:pt>
                <c:pt idx="75">
                  <c:v>44137</c:v>
                </c:pt>
                <c:pt idx="76">
                  <c:v>44136</c:v>
                </c:pt>
                <c:pt idx="77">
                  <c:v>44135</c:v>
                </c:pt>
                <c:pt idx="78">
                  <c:v>44134</c:v>
                </c:pt>
                <c:pt idx="79">
                  <c:v>44133</c:v>
                </c:pt>
                <c:pt idx="80">
                  <c:v>44132</c:v>
                </c:pt>
                <c:pt idx="81">
                  <c:v>44131</c:v>
                </c:pt>
                <c:pt idx="82">
                  <c:v>44130</c:v>
                </c:pt>
                <c:pt idx="83">
                  <c:v>44129</c:v>
                </c:pt>
                <c:pt idx="84">
                  <c:v>44128</c:v>
                </c:pt>
                <c:pt idx="85">
                  <c:v>44127</c:v>
                </c:pt>
                <c:pt idx="86">
                  <c:v>44126</c:v>
                </c:pt>
                <c:pt idx="87">
                  <c:v>44125</c:v>
                </c:pt>
                <c:pt idx="88">
                  <c:v>44124</c:v>
                </c:pt>
                <c:pt idx="89">
                  <c:v>44123</c:v>
                </c:pt>
                <c:pt idx="90">
                  <c:v>44122</c:v>
                </c:pt>
                <c:pt idx="91">
                  <c:v>44121</c:v>
                </c:pt>
                <c:pt idx="92">
                  <c:v>44120</c:v>
                </c:pt>
                <c:pt idx="93">
                  <c:v>44119</c:v>
                </c:pt>
                <c:pt idx="94">
                  <c:v>44118</c:v>
                </c:pt>
                <c:pt idx="95">
                  <c:v>44117</c:v>
                </c:pt>
                <c:pt idx="96">
                  <c:v>44116</c:v>
                </c:pt>
                <c:pt idx="97">
                  <c:v>44115</c:v>
                </c:pt>
                <c:pt idx="98">
                  <c:v>44114</c:v>
                </c:pt>
                <c:pt idx="99">
                  <c:v>44113</c:v>
                </c:pt>
                <c:pt idx="100">
                  <c:v>44112</c:v>
                </c:pt>
                <c:pt idx="101">
                  <c:v>44111</c:v>
                </c:pt>
                <c:pt idx="102">
                  <c:v>44110</c:v>
                </c:pt>
                <c:pt idx="103">
                  <c:v>44109</c:v>
                </c:pt>
                <c:pt idx="104">
                  <c:v>44108</c:v>
                </c:pt>
                <c:pt idx="105">
                  <c:v>44107</c:v>
                </c:pt>
                <c:pt idx="106">
                  <c:v>44106</c:v>
                </c:pt>
                <c:pt idx="107">
                  <c:v>44105</c:v>
                </c:pt>
                <c:pt idx="108">
                  <c:v>44104</c:v>
                </c:pt>
                <c:pt idx="109">
                  <c:v>44103</c:v>
                </c:pt>
                <c:pt idx="110">
                  <c:v>44102</c:v>
                </c:pt>
                <c:pt idx="111">
                  <c:v>44101</c:v>
                </c:pt>
                <c:pt idx="112">
                  <c:v>44100</c:v>
                </c:pt>
                <c:pt idx="113">
                  <c:v>44099</c:v>
                </c:pt>
                <c:pt idx="114">
                  <c:v>44098</c:v>
                </c:pt>
                <c:pt idx="115">
                  <c:v>44097</c:v>
                </c:pt>
                <c:pt idx="116">
                  <c:v>44096</c:v>
                </c:pt>
                <c:pt idx="117">
                  <c:v>44095</c:v>
                </c:pt>
                <c:pt idx="118">
                  <c:v>44094</c:v>
                </c:pt>
                <c:pt idx="119">
                  <c:v>44093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44087</c:v>
                </c:pt>
                <c:pt idx="126">
                  <c:v>44086</c:v>
                </c:pt>
                <c:pt idx="127">
                  <c:v>44085</c:v>
                </c:pt>
                <c:pt idx="128">
                  <c:v>44084</c:v>
                </c:pt>
                <c:pt idx="129">
                  <c:v>44083</c:v>
                </c:pt>
                <c:pt idx="130">
                  <c:v>44082</c:v>
                </c:pt>
                <c:pt idx="131">
                  <c:v>44081</c:v>
                </c:pt>
                <c:pt idx="132">
                  <c:v>44080</c:v>
                </c:pt>
                <c:pt idx="133">
                  <c:v>44079</c:v>
                </c:pt>
                <c:pt idx="134">
                  <c:v>44078</c:v>
                </c:pt>
                <c:pt idx="135">
                  <c:v>44077</c:v>
                </c:pt>
                <c:pt idx="136">
                  <c:v>44076</c:v>
                </c:pt>
                <c:pt idx="137">
                  <c:v>44075</c:v>
                </c:pt>
                <c:pt idx="138">
                  <c:v>44074</c:v>
                </c:pt>
                <c:pt idx="139">
                  <c:v>44073</c:v>
                </c:pt>
                <c:pt idx="140">
                  <c:v>44072</c:v>
                </c:pt>
                <c:pt idx="141">
                  <c:v>44071</c:v>
                </c:pt>
                <c:pt idx="142">
                  <c:v>44070</c:v>
                </c:pt>
                <c:pt idx="143">
                  <c:v>44069</c:v>
                </c:pt>
                <c:pt idx="144">
                  <c:v>44068</c:v>
                </c:pt>
                <c:pt idx="145">
                  <c:v>44067</c:v>
                </c:pt>
                <c:pt idx="146">
                  <c:v>44066</c:v>
                </c:pt>
                <c:pt idx="147">
                  <c:v>44065</c:v>
                </c:pt>
                <c:pt idx="148">
                  <c:v>44064</c:v>
                </c:pt>
                <c:pt idx="149">
                  <c:v>44063</c:v>
                </c:pt>
                <c:pt idx="150">
                  <c:v>44062</c:v>
                </c:pt>
                <c:pt idx="151">
                  <c:v>44061</c:v>
                </c:pt>
                <c:pt idx="152">
                  <c:v>44060</c:v>
                </c:pt>
                <c:pt idx="153">
                  <c:v>44059</c:v>
                </c:pt>
                <c:pt idx="154">
                  <c:v>44058</c:v>
                </c:pt>
                <c:pt idx="155">
                  <c:v>44057</c:v>
                </c:pt>
                <c:pt idx="156">
                  <c:v>44056</c:v>
                </c:pt>
                <c:pt idx="157">
                  <c:v>44055</c:v>
                </c:pt>
                <c:pt idx="158">
                  <c:v>44054</c:v>
                </c:pt>
                <c:pt idx="159">
                  <c:v>44053</c:v>
                </c:pt>
                <c:pt idx="160">
                  <c:v>44052</c:v>
                </c:pt>
                <c:pt idx="161">
                  <c:v>44051</c:v>
                </c:pt>
                <c:pt idx="162">
                  <c:v>44050</c:v>
                </c:pt>
                <c:pt idx="163">
                  <c:v>44049</c:v>
                </c:pt>
                <c:pt idx="164">
                  <c:v>44048</c:v>
                </c:pt>
                <c:pt idx="165">
                  <c:v>44047</c:v>
                </c:pt>
                <c:pt idx="166">
                  <c:v>44046</c:v>
                </c:pt>
                <c:pt idx="167">
                  <c:v>44045</c:v>
                </c:pt>
                <c:pt idx="168">
                  <c:v>44044</c:v>
                </c:pt>
              </c:numCache>
            </c:numRef>
          </c:cat>
          <c:val>
            <c:numRef>
              <c:f>EthCOVIDTrends!$B$2:$B$170</c:f>
              <c:numCache>
                <c:formatCode>_(* #,##0_);_(* \(#,##0\);_(* "-"??_);_(@_)</c:formatCode>
                <c:ptCount val="169"/>
                <c:pt idx="0">
                  <c:v>6111</c:v>
                </c:pt>
                <c:pt idx="1">
                  <c:v>5625</c:v>
                </c:pt>
                <c:pt idx="2">
                  <c:v>5848</c:v>
                </c:pt>
                <c:pt idx="3">
                  <c:v>4919</c:v>
                </c:pt>
                <c:pt idx="4">
                  <c:v>4949</c:v>
                </c:pt>
                <c:pt idx="5">
                  <c:v>4599</c:v>
                </c:pt>
                <c:pt idx="6">
                  <c:v>5381</c:v>
                </c:pt>
                <c:pt idx="7">
                  <c:v>3952</c:v>
                </c:pt>
                <c:pt idx="8">
                  <c:v>4240</c:v>
                </c:pt>
                <c:pt idx="9">
                  <c:v>4670</c:v>
                </c:pt>
                <c:pt idx="10">
                  <c:v>5801</c:v>
                </c:pt>
                <c:pt idx="11">
                  <c:v>3934</c:v>
                </c:pt>
                <c:pt idx="12">
                  <c:v>4157</c:v>
                </c:pt>
                <c:pt idx="13">
                  <c:v>6387</c:v>
                </c:pt>
                <c:pt idx="14">
                  <c:v>5532</c:v>
                </c:pt>
                <c:pt idx="15">
                  <c:v>5810</c:v>
                </c:pt>
                <c:pt idx="16">
                  <c:v>5547</c:v>
                </c:pt>
                <c:pt idx="17">
                  <c:v>5402</c:v>
                </c:pt>
                <c:pt idx="18">
                  <c:v>4155</c:v>
                </c:pt>
                <c:pt idx="19">
                  <c:v>4171</c:v>
                </c:pt>
                <c:pt idx="20">
                  <c:v>4639</c:v>
                </c:pt>
                <c:pt idx="21">
                  <c:v>6709</c:v>
                </c:pt>
                <c:pt idx="22">
                  <c:v>6762</c:v>
                </c:pt>
                <c:pt idx="23">
                  <c:v>5503</c:v>
                </c:pt>
                <c:pt idx="24">
                  <c:v>5096</c:v>
                </c:pt>
                <c:pt idx="25">
                  <c:v>4347</c:v>
                </c:pt>
                <c:pt idx="26">
                  <c:v>4242</c:v>
                </c:pt>
                <c:pt idx="27">
                  <c:v>5373</c:v>
                </c:pt>
                <c:pt idx="28">
                  <c:v>6313</c:v>
                </c:pt>
                <c:pt idx="29">
                  <c:v>6284</c:v>
                </c:pt>
                <c:pt idx="30">
                  <c:v>5276</c:v>
                </c:pt>
                <c:pt idx="31">
                  <c:v>5451</c:v>
                </c:pt>
                <c:pt idx="32">
                  <c:v>3867</c:v>
                </c:pt>
                <c:pt idx="33">
                  <c:v>4778</c:v>
                </c:pt>
                <c:pt idx="34">
                  <c:v>4799</c:v>
                </c:pt>
                <c:pt idx="35">
                  <c:v>6416</c:v>
                </c:pt>
                <c:pt idx="36">
                  <c:v>5807</c:v>
                </c:pt>
                <c:pt idx="37">
                  <c:v>5741</c:v>
                </c:pt>
                <c:pt idx="38">
                  <c:v>4313</c:v>
                </c:pt>
                <c:pt idx="39">
                  <c:v>5288</c:v>
                </c:pt>
                <c:pt idx="40">
                  <c:v>4203</c:v>
                </c:pt>
                <c:pt idx="41">
                  <c:v>5379</c:v>
                </c:pt>
                <c:pt idx="42">
                  <c:v>6185</c:v>
                </c:pt>
                <c:pt idx="43">
                  <c:v>5673</c:v>
                </c:pt>
                <c:pt idx="44">
                  <c:v>6522</c:v>
                </c:pt>
                <c:pt idx="45">
                  <c:v>4298</c:v>
                </c:pt>
                <c:pt idx="46">
                  <c:v>4968</c:v>
                </c:pt>
                <c:pt idx="47">
                  <c:v>4817</c:v>
                </c:pt>
                <c:pt idx="48">
                  <c:v>5466</c:v>
                </c:pt>
                <c:pt idx="49">
                  <c:v>5406</c:v>
                </c:pt>
                <c:pt idx="50">
                  <c:v>5271</c:v>
                </c:pt>
                <c:pt idx="51">
                  <c:v>5789</c:v>
                </c:pt>
                <c:pt idx="52">
                  <c:v>5283</c:v>
                </c:pt>
                <c:pt idx="53">
                  <c:v>4091</c:v>
                </c:pt>
                <c:pt idx="54">
                  <c:v>4963</c:v>
                </c:pt>
                <c:pt idx="55">
                  <c:v>4495</c:v>
                </c:pt>
                <c:pt idx="56">
                  <c:v>5589</c:v>
                </c:pt>
                <c:pt idx="57">
                  <c:v>5488</c:v>
                </c:pt>
                <c:pt idx="58">
                  <c:v>5201</c:v>
                </c:pt>
                <c:pt idx="59">
                  <c:v>4871</c:v>
                </c:pt>
                <c:pt idx="60">
                  <c:v>3778</c:v>
                </c:pt>
                <c:pt idx="61">
                  <c:v>4213</c:v>
                </c:pt>
                <c:pt idx="62">
                  <c:v>5002</c:v>
                </c:pt>
                <c:pt idx="63">
                  <c:v>6343</c:v>
                </c:pt>
                <c:pt idx="64">
                  <c:v>5532</c:v>
                </c:pt>
                <c:pt idx="65">
                  <c:v>5478</c:v>
                </c:pt>
                <c:pt idx="66">
                  <c:v>5183</c:v>
                </c:pt>
                <c:pt idx="67">
                  <c:v>4360</c:v>
                </c:pt>
                <c:pt idx="68">
                  <c:v>3889</c:v>
                </c:pt>
                <c:pt idx="69">
                  <c:v>5324</c:v>
                </c:pt>
                <c:pt idx="70">
                  <c:v>6028</c:v>
                </c:pt>
                <c:pt idx="71">
                  <c:v>4725</c:v>
                </c:pt>
                <c:pt idx="72">
                  <c:v>5839</c:v>
                </c:pt>
                <c:pt idx="73">
                  <c:v>5945</c:v>
                </c:pt>
                <c:pt idx="74">
                  <c:v>5364</c:v>
                </c:pt>
                <c:pt idx="75">
                  <c:v>5726</c:v>
                </c:pt>
                <c:pt idx="76">
                  <c:v>5901</c:v>
                </c:pt>
                <c:pt idx="77">
                  <c:v>6386</c:v>
                </c:pt>
                <c:pt idx="78">
                  <c:v>5866</c:v>
                </c:pt>
                <c:pt idx="79">
                  <c:v>7773</c:v>
                </c:pt>
                <c:pt idx="80">
                  <c:v>6290</c:v>
                </c:pt>
                <c:pt idx="81">
                  <c:v>5884</c:v>
                </c:pt>
                <c:pt idx="82">
                  <c:v>4628</c:v>
                </c:pt>
                <c:pt idx="83">
                  <c:v>7045</c:v>
                </c:pt>
                <c:pt idx="84">
                  <c:v>7454</c:v>
                </c:pt>
                <c:pt idx="85">
                  <c:v>6538</c:v>
                </c:pt>
                <c:pt idx="86">
                  <c:v>6676</c:v>
                </c:pt>
                <c:pt idx="87">
                  <c:v>6333</c:v>
                </c:pt>
                <c:pt idx="88">
                  <c:v>6602</c:v>
                </c:pt>
                <c:pt idx="89">
                  <c:v>6546</c:v>
                </c:pt>
                <c:pt idx="90">
                  <c:v>7151</c:v>
                </c:pt>
                <c:pt idx="91">
                  <c:v>6548</c:v>
                </c:pt>
                <c:pt idx="92">
                  <c:v>6569</c:v>
                </c:pt>
                <c:pt idx="93">
                  <c:v>6985</c:v>
                </c:pt>
                <c:pt idx="94">
                  <c:v>7121</c:v>
                </c:pt>
                <c:pt idx="95">
                  <c:v>6344</c:v>
                </c:pt>
                <c:pt idx="96">
                  <c:v>5997</c:v>
                </c:pt>
                <c:pt idx="97">
                  <c:v>7383</c:v>
                </c:pt>
                <c:pt idx="98">
                  <c:v>7394</c:v>
                </c:pt>
                <c:pt idx="99">
                  <c:v>8024</c:v>
                </c:pt>
                <c:pt idx="100">
                  <c:v>6668</c:v>
                </c:pt>
                <c:pt idx="101">
                  <c:v>8254</c:v>
                </c:pt>
                <c:pt idx="102">
                  <c:v>5278</c:v>
                </c:pt>
                <c:pt idx="103">
                  <c:v>6062</c:v>
                </c:pt>
                <c:pt idx="104">
                  <c:v>8101</c:v>
                </c:pt>
                <c:pt idx="105">
                  <c:v>7726</c:v>
                </c:pt>
                <c:pt idx="106">
                  <c:v>6916</c:v>
                </c:pt>
                <c:pt idx="107">
                  <c:v>6475</c:v>
                </c:pt>
                <c:pt idx="108">
                  <c:v>6139</c:v>
                </c:pt>
                <c:pt idx="109">
                  <c:v>5284</c:v>
                </c:pt>
                <c:pt idx="110">
                  <c:v>4747</c:v>
                </c:pt>
                <c:pt idx="111">
                  <c:v>6631</c:v>
                </c:pt>
                <c:pt idx="112">
                  <c:v>7679</c:v>
                </c:pt>
                <c:pt idx="113">
                  <c:v>7227</c:v>
                </c:pt>
                <c:pt idx="114">
                  <c:v>8348</c:v>
                </c:pt>
                <c:pt idx="115">
                  <c:v>8551</c:v>
                </c:pt>
                <c:pt idx="116">
                  <c:v>6813</c:v>
                </c:pt>
                <c:pt idx="117">
                  <c:v>8115</c:v>
                </c:pt>
                <c:pt idx="118">
                  <c:v>8023</c:v>
                </c:pt>
                <c:pt idx="119">
                  <c:v>10322</c:v>
                </c:pt>
                <c:pt idx="120">
                  <c:v>8221</c:v>
                </c:pt>
                <c:pt idx="121">
                  <c:v>10605</c:v>
                </c:pt>
                <c:pt idx="122">
                  <c:v>8355</c:v>
                </c:pt>
                <c:pt idx="123">
                  <c:v>10024</c:v>
                </c:pt>
                <c:pt idx="124">
                  <c:v>9256</c:v>
                </c:pt>
                <c:pt idx="125">
                  <c:v>7162</c:v>
                </c:pt>
                <c:pt idx="126">
                  <c:v>8191</c:v>
                </c:pt>
                <c:pt idx="127">
                  <c:v>12164</c:v>
                </c:pt>
                <c:pt idx="128">
                  <c:v>16445</c:v>
                </c:pt>
                <c:pt idx="129">
                  <c:v>15561</c:v>
                </c:pt>
                <c:pt idx="130">
                  <c:v>14815</c:v>
                </c:pt>
                <c:pt idx="131">
                  <c:v>19449</c:v>
                </c:pt>
                <c:pt idx="132">
                  <c:v>25158</c:v>
                </c:pt>
                <c:pt idx="133" formatCode="#,##0">
                  <c:v>24544</c:v>
                </c:pt>
                <c:pt idx="134" formatCode="#,##0">
                  <c:v>23712</c:v>
                </c:pt>
                <c:pt idx="135" formatCode="#,##0">
                  <c:v>20778</c:v>
                </c:pt>
                <c:pt idx="136">
                  <c:v>21360</c:v>
                </c:pt>
                <c:pt idx="137" formatCode="#,##0">
                  <c:v>18160</c:v>
                </c:pt>
                <c:pt idx="138" formatCode="#,##0">
                  <c:v>19364</c:v>
                </c:pt>
                <c:pt idx="139" formatCode="#,##0">
                  <c:v>21499</c:v>
                </c:pt>
                <c:pt idx="140" formatCode="#,##0">
                  <c:v>19194</c:v>
                </c:pt>
                <c:pt idx="141" formatCode="#,##0">
                  <c:v>18766</c:v>
                </c:pt>
                <c:pt idx="142" formatCode="#,##0">
                  <c:v>18060</c:v>
                </c:pt>
                <c:pt idx="143" formatCode="#,##0">
                  <c:v>18724</c:v>
                </c:pt>
                <c:pt idx="144" formatCode="#,##0">
                  <c:v>18778</c:v>
                </c:pt>
                <c:pt idx="145" formatCode="General">
                  <c:v>18851</c:v>
                </c:pt>
                <c:pt idx="146" formatCode="#,##0">
                  <c:v>20153</c:v>
                </c:pt>
                <c:pt idx="147" formatCode="#,##0">
                  <c:v>19766</c:v>
                </c:pt>
                <c:pt idx="148" formatCode="#,##0">
                  <c:v>23035</c:v>
                </c:pt>
                <c:pt idx="149" formatCode="#,##0">
                  <c:v>21256</c:v>
                </c:pt>
                <c:pt idx="150">
                  <c:v>21326</c:v>
                </c:pt>
                <c:pt idx="151">
                  <c:v>22101</c:v>
                </c:pt>
                <c:pt idx="152" formatCode="#,##0">
                  <c:v>19747</c:v>
                </c:pt>
                <c:pt idx="153">
                  <c:v>19767</c:v>
                </c:pt>
                <c:pt idx="154">
                  <c:v>22252</c:v>
                </c:pt>
                <c:pt idx="155" formatCode="General">
                  <c:v>17323</c:v>
                </c:pt>
                <c:pt idx="156">
                  <c:v>14688</c:v>
                </c:pt>
                <c:pt idx="157" formatCode="#,##0">
                  <c:v>14540</c:v>
                </c:pt>
                <c:pt idx="158">
                  <c:v>11881</c:v>
                </c:pt>
                <c:pt idx="159" formatCode="#,##0">
                  <c:v>11039</c:v>
                </c:pt>
                <c:pt idx="160">
                  <c:v>9035</c:v>
                </c:pt>
                <c:pt idx="161" formatCode="#,##0">
                  <c:v>10919</c:v>
                </c:pt>
                <c:pt idx="162">
                  <c:v>9203</c:v>
                </c:pt>
                <c:pt idx="163">
                  <c:v>9068</c:v>
                </c:pt>
                <c:pt idx="164">
                  <c:v>7319</c:v>
                </c:pt>
                <c:pt idx="165">
                  <c:v>8201</c:v>
                </c:pt>
                <c:pt idx="166">
                  <c:v>6907</c:v>
                </c:pt>
                <c:pt idx="167">
                  <c:v>7607</c:v>
                </c:pt>
                <c:pt idx="168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EthCOVIDTrends!$D$1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EthCOVIDTrends!$A$2:$A$170</c:f>
              <c:numCache>
                <c:formatCode>d\-mmm</c:formatCode>
                <c:ptCount val="169"/>
                <c:pt idx="0">
                  <c:v>44212</c:v>
                </c:pt>
                <c:pt idx="1">
                  <c:v>44211</c:v>
                </c:pt>
                <c:pt idx="2">
                  <c:v>44210</c:v>
                </c:pt>
                <c:pt idx="3">
                  <c:v>44209</c:v>
                </c:pt>
                <c:pt idx="4">
                  <c:v>44208</c:v>
                </c:pt>
                <c:pt idx="5">
                  <c:v>44207</c:v>
                </c:pt>
                <c:pt idx="6">
                  <c:v>44206</c:v>
                </c:pt>
                <c:pt idx="7">
                  <c:v>44205</c:v>
                </c:pt>
                <c:pt idx="8">
                  <c:v>44204</c:v>
                </c:pt>
                <c:pt idx="9">
                  <c:v>44203</c:v>
                </c:pt>
                <c:pt idx="10">
                  <c:v>44202</c:v>
                </c:pt>
                <c:pt idx="11">
                  <c:v>44201</c:v>
                </c:pt>
                <c:pt idx="12">
                  <c:v>44200</c:v>
                </c:pt>
                <c:pt idx="13">
                  <c:v>44199</c:v>
                </c:pt>
                <c:pt idx="14">
                  <c:v>44198</c:v>
                </c:pt>
                <c:pt idx="15">
                  <c:v>44197</c:v>
                </c:pt>
                <c:pt idx="16">
                  <c:v>44196</c:v>
                </c:pt>
                <c:pt idx="17">
                  <c:v>44195</c:v>
                </c:pt>
                <c:pt idx="18">
                  <c:v>44194</c:v>
                </c:pt>
                <c:pt idx="19">
                  <c:v>44193</c:v>
                </c:pt>
                <c:pt idx="20">
                  <c:v>44192</c:v>
                </c:pt>
                <c:pt idx="21">
                  <c:v>44191</c:v>
                </c:pt>
                <c:pt idx="22">
                  <c:v>44190</c:v>
                </c:pt>
                <c:pt idx="23">
                  <c:v>44189</c:v>
                </c:pt>
                <c:pt idx="24">
                  <c:v>44188</c:v>
                </c:pt>
                <c:pt idx="25">
                  <c:v>44187</c:v>
                </c:pt>
                <c:pt idx="26">
                  <c:v>44186</c:v>
                </c:pt>
                <c:pt idx="27">
                  <c:v>44185</c:v>
                </c:pt>
                <c:pt idx="28">
                  <c:v>44184</c:v>
                </c:pt>
                <c:pt idx="29">
                  <c:v>44183</c:v>
                </c:pt>
                <c:pt idx="30">
                  <c:v>44182</c:v>
                </c:pt>
                <c:pt idx="31">
                  <c:v>44181</c:v>
                </c:pt>
                <c:pt idx="32">
                  <c:v>44180</c:v>
                </c:pt>
                <c:pt idx="33">
                  <c:v>44179</c:v>
                </c:pt>
                <c:pt idx="34">
                  <c:v>44178</c:v>
                </c:pt>
                <c:pt idx="35">
                  <c:v>44177</c:v>
                </c:pt>
                <c:pt idx="36">
                  <c:v>44176</c:v>
                </c:pt>
                <c:pt idx="37">
                  <c:v>44175</c:v>
                </c:pt>
                <c:pt idx="38">
                  <c:v>44174</c:v>
                </c:pt>
                <c:pt idx="39">
                  <c:v>44173</c:v>
                </c:pt>
                <c:pt idx="40">
                  <c:v>44172</c:v>
                </c:pt>
                <c:pt idx="41">
                  <c:v>44171</c:v>
                </c:pt>
                <c:pt idx="42">
                  <c:v>44170</c:v>
                </c:pt>
                <c:pt idx="43">
                  <c:v>44169</c:v>
                </c:pt>
                <c:pt idx="44">
                  <c:v>44168</c:v>
                </c:pt>
                <c:pt idx="45">
                  <c:v>44167</c:v>
                </c:pt>
                <c:pt idx="46">
                  <c:v>44166</c:v>
                </c:pt>
                <c:pt idx="47">
                  <c:v>44165</c:v>
                </c:pt>
                <c:pt idx="48">
                  <c:v>44164</c:v>
                </c:pt>
                <c:pt idx="49">
                  <c:v>44163</c:v>
                </c:pt>
                <c:pt idx="50">
                  <c:v>44162</c:v>
                </c:pt>
                <c:pt idx="51">
                  <c:v>44161</c:v>
                </c:pt>
                <c:pt idx="52">
                  <c:v>44160</c:v>
                </c:pt>
                <c:pt idx="53">
                  <c:v>44159</c:v>
                </c:pt>
                <c:pt idx="54">
                  <c:v>44158</c:v>
                </c:pt>
                <c:pt idx="55">
                  <c:v>44157</c:v>
                </c:pt>
                <c:pt idx="56">
                  <c:v>44156</c:v>
                </c:pt>
                <c:pt idx="57">
                  <c:v>44155</c:v>
                </c:pt>
                <c:pt idx="58">
                  <c:v>44154</c:v>
                </c:pt>
                <c:pt idx="59">
                  <c:v>44153</c:v>
                </c:pt>
                <c:pt idx="60">
                  <c:v>44152</c:v>
                </c:pt>
                <c:pt idx="61">
                  <c:v>44151</c:v>
                </c:pt>
                <c:pt idx="62">
                  <c:v>44150</c:v>
                </c:pt>
                <c:pt idx="63">
                  <c:v>44149</c:v>
                </c:pt>
                <c:pt idx="64">
                  <c:v>44148</c:v>
                </c:pt>
                <c:pt idx="65">
                  <c:v>44147</c:v>
                </c:pt>
                <c:pt idx="66">
                  <c:v>44146</c:v>
                </c:pt>
                <c:pt idx="67">
                  <c:v>44145</c:v>
                </c:pt>
                <c:pt idx="68">
                  <c:v>44144</c:v>
                </c:pt>
                <c:pt idx="69">
                  <c:v>44143</c:v>
                </c:pt>
                <c:pt idx="70">
                  <c:v>44142</c:v>
                </c:pt>
                <c:pt idx="71">
                  <c:v>44141</c:v>
                </c:pt>
                <c:pt idx="72">
                  <c:v>44140</c:v>
                </c:pt>
                <c:pt idx="73">
                  <c:v>44139</c:v>
                </c:pt>
                <c:pt idx="74">
                  <c:v>44138</c:v>
                </c:pt>
                <c:pt idx="75">
                  <c:v>44137</c:v>
                </c:pt>
                <c:pt idx="76">
                  <c:v>44136</c:v>
                </c:pt>
                <c:pt idx="77">
                  <c:v>44135</c:v>
                </c:pt>
                <c:pt idx="78">
                  <c:v>44134</c:v>
                </c:pt>
                <c:pt idx="79">
                  <c:v>44133</c:v>
                </c:pt>
                <c:pt idx="80">
                  <c:v>44132</c:v>
                </c:pt>
                <c:pt idx="81">
                  <c:v>44131</c:v>
                </c:pt>
                <c:pt idx="82">
                  <c:v>44130</c:v>
                </c:pt>
                <c:pt idx="83">
                  <c:v>44129</c:v>
                </c:pt>
                <c:pt idx="84">
                  <c:v>44128</c:v>
                </c:pt>
                <c:pt idx="85">
                  <c:v>44127</c:v>
                </c:pt>
                <c:pt idx="86">
                  <c:v>44126</c:v>
                </c:pt>
                <c:pt idx="87">
                  <c:v>44125</c:v>
                </c:pt>
                <c:pt idx="88">
                  <c:v>44124</c:v>
                </c:pt>
                <c:pt idx="89">
                  <c:v>44123</c:v>
                </c:pt>
                <c:pt idx="90">
                  <c:v>44122</c:v>
                </c:pt>
                <c:pt idx="91">
                  <c:v>44121</c:v>
                </c:pt>
                <c:pt idx="92">
                  <c:v>44120</c:v>
                </c:pt>
                <c:pt idx="93">
                  <c:v>44119</c:v>
                </c:pt>
                <c:pt idx="94">
                  <c:v>44118</c:v>
                </c:pt>
                <c:pt idx="95">
                  <c:v>44117</c:v>
                </c:pt>
                <c:pt idx="96">
                  <c:v>44116</c:v>
                </c:pt>
                <c:pt idx="97">
                  <c:v>44115</c:v>
                </c:pt>
                <c:pt idx="98">
                  <c:v>44114</c:v>
                </c:pt>
                <c:pt idx="99">
                  <c:v>44113</c:v>
                </c:pt>
                <c:pt idx="100">
                  <c:v>44112</c:v>
                </c:pt>
                <c:pt idx="101">
                  <c:v>44111</c:v>
                </c:pt>
                <c:pt idx="102">
                  <c:v>44110</c:v>
                </c:pt>
                <c:pt idx="103">
                  <c:v>44109</c:v>
                </c:pt>
                <c:pt idx="104">
                  <c:v>44108</c:v>
                </c:pt>
                <c:pt idx="105">
                  <c:v>44107</c:v>
                </c:pt>
                <c:pt idx="106">
                  <c:v>44106</c:v>
                </c:pt>
                <c:pt idx="107">
                  <c:v>44105</c:v>
                </c:pt>
                <c:pt idx="108">
                  <c:v>44104</c:v>
                </c:pt>
                <c:pt idx="109">
                  <c:v>44103</c:v>
                </c:pt>
                <c:pt idx="110">
                  <c:v>44102</c:v>
                </c:pt>
                <c:pt idx="111">
                  <c:v>44101</c:v>
                </c:pt>
                <c:pt idx="112">
                  <c:v>44100</c:v>
                </c:pt>
                <c:pt idx="113">
                  <c:v>44099</c:v>
                </c:pt>
                <c:pt idx="114">
                  <c:v>44098</c:v>
                </c:pt>
                <c:pt idx="115">
                  <c:v>44097</c:v>
                </c:pt>
                <c:pt idx="116">
                  <c:v>44096</c:v>
                </c:pt>
                <c:pt idx="117">
                  <c:v>44095</c:v>
                </c:pt>
                <c:pt idx="118">
                  <c:v>44094</c:v>
                </c:pt>
                <c:pt idx="119">
                  <c:v>44093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44087</c:v>
                </c:pt>
                <c:pt idx="126">
                  <c:v>44086</c:v>
                </c:pt>
                <c:pt idx="127">
                  <c:v>44085</c:v>
                </c:pt>
                <c:pt idx="128">
                  <c:v>44084</c:v>
                </c:pt>
                <c:pt idx="129">
                  <c:v>44083</c:v>
                </c:pt>
                <c:pt idx="130">
                  <c:v>44082</c:v>
                </c:pt>
                <c:pt idx="131">
                  <c:v>44081</c:v>
                </c:pt>
                <c:pt idx="132">
                  <c:v>44080</c:v>
                </c:pt>
                <c:pt idx="133">
                  <c:v>44079</c:v>
                </c:pt>
                <c:pt idx="134">
                  <c:v>44078</c:v>
                </c:pt>
                <c:pt idx="135">
                  <c:v>44077</c:v>
                </c:pt>
                <c:pt idx="136">
                  <c:v>44076</c:v>
                </c:pt>
                <c:pt idx="137">
                  <c:v>44075</c:v>
                </c:pt>
                <c:pt idx="138">
                  <c:v>44074</c:v>
                </c:pt>
                <c:pt idx="139">
                  <c:v>44073</c:v>
                </c:pt>
                <c:pt idx="140">
                  <c:v>44072</c:v>
                </c:pt>
                <c:pt idx="141">
                  <c:v>44071</c:v>
                </c:pt>
                <c:pt idx="142">
                  <c:v>44070</c:v>
                </c:pt>
                <c:pt idx="143">
                  <c:v>44069</c:v>
                </c:pt>
                <c:pt idx="144">
                  <c:v>44068</c:v>
                </c:pt>
                <c:pt idx="145">
                  <c:v>44067</c:v>
                </c:pt>
                <c:pt idx="146">
                  <c:v>44066</c:v>
                </c:pt>
                <c:pt idx="147">
                  <c:v>44065</c:v>
                </c:pt>
                <c:pt idx="148">
                  <c:v>44064</c:v>
                </c:pt>
                <c:pt idx="149">
                  <c:v>44063</c:v>
                </c:pt>
                <c:pt idx="150">
                  <c:v>44062</c:v>
                </c:pt>
                <c:pt idx="151">
                  <c:v>44061</c:v>
                </c:pt>
                <c:pt idx="152">
                  <c:v>44060</c:v>
                </c:pt>
                <c:pt idx="153">
                  <c:v>44059</c:v>
                </c:pt>
                <c:pt idx="154">
                  <c:v>44058</c:v>
                </c:pt>
                <c:pt idx="155">
                  <c:v>44057</c:v>
                </c:pt>
                <c:pt idx="156">
                  <c:v>44056</c:v>
                </c:pt>
                <c:pt idx="157">
                  <c:v>44055</c:v>
                </c:pt>
                <c:pt idx="158">
                  <c:v>44054</c:v>
                </c:pt>
                <c:pt idx="159">
                  <c:v>44053</c:v>
                </c:pt>
                <c:pt idx="160">
                  <c:v>44052</c:v>
                </c:pt>
                <c:pt idx="161">
                  <c:v>44051</c:v>
                </c:pt>
                <c:pt idx="162">
                  <c:v>44050</c:v>
                </c:pt>
                <c:pt idx="163">
                  <c:v>44049</c:v>
                </c:pt>
                <c:pt idx="164">
                  <c:v>44048</c:v>
                </c:pt>
                <c:pt idx="165">
                  <c:v>44047</c:v>
                </c:pt>
                <c:pt idx="166">
                  <c:v>44046</c:v>
                </c:pt>
                <c:pt idx="167">
                  <c:v>44045</c:v>
                </c:pt>
                <c:pt idx="168">
                  <c:v>44044</c:v>
                </c:pt>
              </c:numCache>
            </c:numRef>
          </c:cat>
          <c:val>
            <c:numRef>
              <c:f>EthCOVIDTrends!$D$2:$D$170</c:f>
              <c:numCache>
                <c:formatCode>_(* #,##0_);_(* \(#,##0\);_(* "-"??_);_(@_)</c:formatCode>
                <c:ptCount val="169"/>
                <c:pt idx="0">
                  <c:v>130772</c:v>
                </c:pt>
                <c:pt idx="1">
                  <c:v>130326</c:v>
                </c:pt>
                <c:pt idx="2">
                  <c:v>129922</c:v>
                </c:pt>
                <c:pt idx="3">
                  <c:v>129455</c:v>
                </c:pt>
                <c:pt idx="4">
                  <c:v>128992</c:v>
                </c:pt>
                <c:pt idx="5">
                  <c:v>128616</c:v>
                </c:pt>
                <c:pt idx="6">
                  <c:v>128316</c:v>
                </c:pt>
                <c:pt idx="7">
                  <c:v>127792</c:v>
                </c:pt>
                <c:pt idx="8">
                  <c:v>127572</c:v>
                </c:pt>
                <c:pt idx="9">
                  <c:v>127227</c:v>
                </c:pt>
                <c:pt idx="10">
                  <c:v>126786</c:v>
                </c:pt>
                <c:pt idx="11">
                  <c:v>126241</c:v>
                </c:pt>
                <c:pt idx="12">
                  <c:v>125919</c:v>
                </c:pt>
                <c:pt idx="13">
                  <c:v>125622</c:v>
                </c:pt>
                <c:pt idx="14">
                  <c:v>125049</c:v>
                </c:pt>
                <c:pt idx="15">
                  <c:v>124652</c:v>
                </c:pt>
                <c:pt idx="16">
                  <c:v>124264</c:v>
                </c:pt>
                <c:pt idx="17">
                  <c:v>123856</c:v>
                </c:pt>
                <c:pt idx="18">
                  <c:v>123388</c:v>
                </c:pt>
                <c:pt idx="19">
                  <c:v>123145</c:v>
                </c:pt>
                <c:pt idx="20">
                  <c:v>122864</c:v>
                </c:pt>
                <c:pt idx="21">
                  <c:v>122413</c:v>
                </c:pt>
                <c:pt idx="22">
                  <c:v>121880</c:v>
                </c:pt>
                <c:pt idx="23">
                  <c:v>121399</c:v>
                </c:pt>
                <c:pt idx="24">
                  <c:v>120898</c:v>
                </c:pt>
                <c:pt idx="25">
                  <c:v>120638</c:v>
                </c:pt>
                <c:pt idx="26">
                  <c:v>120348</c:v>
                </c:pt>
                <c:pt idx="27">
                  <c:v>119951</c:v>
                </c:pt>
                <c:pt idx="28">
                  <c:v>119494</c:v>
                </c:pt>
                <c:pt idx="29">
                  <c:v>119025</c:v>
                </c:pt>
                <c:pt idx="30">
                  <c:v>118481</c:v>
                </c:pt>
                <c:pt idx="31">
                  <c:v>118006</c:v>
                </c:pt>
                <c:pt idx="32">
                  <c:v>117542</c:v>
                </c:pt>
                <c:pt idx="33">
                  <c:v>117242</c:v>
                </c:pt>
                <c:pt idx="34">
                  <c:v>116769</c:v>
                </c:pt>
                <c:pt idx="35">
                  <c:v>116297</c:v>
                </c:pt>
                <c:pt idx="36">
                  <c:v>115782</c:v>
                </c:pt>
                <c:pt idx="37">
                  <c:v>115360</c:v>
                </c:pt>
                <c:pt idx="38">
                  <c:v>114834</c:v>
                </c:pt>
                <c:pt idx="39">
                  <c:v>114266</c:v>
                </c:pt>
                <c:pt idx="40">
                  <c:v>113735</c:v>
                </c:pt>
                <c:pt idx="41">
                  <c:v>113295</c:v>
                </c:pt>
                <c:pt idx="42">
                  <c:v>112740</c:v>
                </c:pt>
                <c:pt idx="43">
                  <c:v>112091</c:v>
                </c:pt>
                <c:pt idx="44">
                  <c:v>111579</c:v>
                </c:pt>
                <c:pt idx="45">
                  <c:v>110984</c:v>
                </c:pt>
                <c:pt idx="46">
                  <c:v>110554</c:v>
                </c:pt>
                <c:pt idx="47">
                  <c:v>110074</c:v>
                </c:pt>
                <c:pt idx="48">
                  <c:v>109534</c:v>
                </c:pt>
                <c:pt idx="49">
                  <c:v>108930</c:v>
                </c:pt>
                <c:pt idx="50">
                  <c:v>108438</c:v>
                </c:pt>
                <c:pt idx="51">
                  <c:v>107669</c:v>
                </c:pt>
                <c:pt idx="52">
                  <c:v>107109</c:v>
                </c:pt>
                <c:pt idx="53">
                  <c:v>106591</c:v>
                </c:pt>
                <c:pt idx="54">
                  <c:v>106203</c:v>
                </c:pt>
                <c:pt idx="55">
                  <c:v>105785</c:v>
                </c:pt>
                <c:pt idx="56">
                  <c:v>105352</c:v>
                </c:pt>
                <c:pt idx="57">
                  <c:v>104879</c:v>
                </c:pt>
                <c:pt idx="58">
                  <c:v>104427</c:v>
                </c:pt>
                <c:pt idx="59">
                  <c:v>103928</c:v>
                </c:pt>
                <c:pt idx="60">
                  <c:v>103395</c:v>
                </c:pt>
                <c:pt idx="61">
                  <c:v>103056</c:v>
                </c:pt>
                <c:pt idx="62">
                  <c:v>102720</c:v>
                </c:pt>
                <c:pt idx="63">
                  <c:v>102321</c:v>
                </c:pt>
                <c:pt idx="64">
                  <c:v>101757</c:v>
                </c:pt>
                <c:pt idx="65">
                  <c:v>101248</c:v>
                </c:pt>
                <c:pt idx="66">
                  <c:v>100727</c:v>
                </c:pt>
                <c:pt idx="67">
                  <c:v>100327</c:v>
                </c:pt>
                <c:pt idx="68">
                  <c:v>99982</c:v>
                </c:pt>
                <c:pt idx="69">
                  <c:v>99967</c:v>
                </c:pt>
                <c:pt idx="70">
                  <c:v>99201</c:v>
                </c:pt>
                <c:pt idx="71">
                  <c:v>98746</c:v>
                </c:pt>
                <c:pt idx="72">
                  <c:v>98391</c:v>
                </c:pt>
                <c:pt idx="73">
                  <c:v>96881</c:v>
                </c:pt>
                <c:pt idx="74">
                  <c:v>97502</c:v>
                </c:pt>
                <c:pt idx="75">
                  <c:v>96942</c:v>
                </c:pt>
                <c:pt idx="76">
                  <c:v>96583</c:v>
                </c:pt>
                <c:pt idx="77">
                  <c:v>96169</c:v>
                </c:pt>
                <c:pt idx="78">
                  <c:v>95789</c:v>
                </c:pt>
                <c:pt idx="79">
                  <c:v>95301</c:v>
                </c:pt>
                <c:pt idx="80">
                  <c:v>94820</c:v>
                </c:pt>
                <c:pt idx="81">
                  <c:v>94218</c:v>
                </c:pt>
                <c:pt idx="82">
                  <c:v>93707</c:v>
                </c:pt>
                <c:pt idx="83">
                  <c:v>93343</c:v>
                </c:pt>
                <c:pt idx="84">
                  <c:v>92858</c:v>
                </c:pt>
                <c:pt idx="85">
                  <c:v>92229</c:v>
                </c:pt>
                <c:pt idx="86">
                  <c:v>91693</c:v>
                </c:pt>
                <c:pt idx="87">
                  <c:v>91118</c:v>
                </c:pt>
                <c:pt idx="88">
                  <c:v>90490</c:v>
                </c:pt>
                <c:pt idx="89">
                  <c:v>89860</c:v>
                </c:pt>
                <c:pt idx="90">
                  <c:v>89137</c:v>
                </c:pt>
                <c:pt idx="91">
                  <c:v>88434</c:v>
                </c:pt>
                <c:pt idx="92">
                  <c:v>87834</c:v>
                </c:pt>
                <c:pt idx="93">
                  <c:v>87169</c:v>
                </c:pt>
                <c:pt idx="94">
                  <c:v>86430</c:v>
                </c:pt>
                <c:pt idx="95">
                  <c:v>85718</c:v>
                </c:pt>
                <c:pt idx="96">
                  <c:v>85136</c:v>
                </c:pt>
                <c:pt idx="97">
                  <c:v>84295</c:v>
                </c:pt>
                <c:pt idx="98">
                  <c:v>83429</c:v>
                </c:pt>
                <c:pt idx="99">
                  <c:v>82662</c:v>
                </c:pt>
                <c:pt idx="100">
                  <c:v>81797</c:v>
                </c:pt>
                <c:pt idx="101">
                  <c:v>80895</c:v>
                </c:pt>
                <c:pt idx="102">
                  <c:v>80003</c:v>
                </c:pt>
                <c:pt idx="103">
                  <c:v>79437</c:v>
                </c:pt>
                <c:pt idx="104">
                  <c:v>78819</c:v>
                </c:pt>
                <c:pt idx="105">
                  <c:v>77860</c:v>
                </c:pt>
                <c:pt idx="106">
                  <c:v>76988</c:v>
                </c:pt>
                <c:pt idx="107">
                  <c:v>76098</c:v>
                </c:pt>
                <c:pt idx="108">
                  <c:v>75368</c:v>
                </c:pt>
                <c:pt idx="109">
                  <c:v>74584</c:v>
                </c:pt>
                <c:pt idx="110">
                  <c:v>73994</c:v>
                </c:pt>
                <c:pt idx="111">
                  <c:v>73332</c:v>
                </c:pt>
                <c:pt idx="112">
                  <c:v>72700</c:v>
                </c:pt>
                <c:pt idx="113">
                  <c:v>72173</c:v>
                </c:pt>
                <c:pt idx="114">
                  <c:v>71687</c:v>
                </c:pt>
                <c:pt idx="115">
                  <c:v>71083</c:v>
                </c:pt>
                <c:pt idx="116">
                  <c:v>70422</c:v>
                </c:pt>
                <c:pt idx="117">
                  <c:v>69709</c:v>
                </c:pt>
                <c:pt idx="118">
                  <c:v>68820</c:v>
                </c:pt>
                <c:pt idx="119">
                  <c:v>68131</c:v>
                </c:pt>
                <c:pt idx="120">
                  <c:v>67515</c:v>
                </c:pt>
                <c:pt idx="121">
                  <c:v>66913</c:v>
                </c:pt>
                <c:pt idx="122">
                  <c:v>66224</c:v>
                </c:pt>
                <c:pt idx="123">
                  <c:v>65486</c:v>
                </c:pt>
                <c:pt idx="124">
                  <c:v>64786</c:v>
                </c:pt>
                <c:pt idx="125">
                  <c:v>64301</c:v>
                </c:pt>
                <c:pt idx="126">
                  <c:v>63888</c:v>
                </c:pt>
                <c:pt idx="127">
                  <c:v>63367</c:v>
                </c:pt>
                <c:pt idx="128">
                  <c:v>62578</c:v>
                </c:pt>
                <c:pt idx="129">
                  <c:v>61700</c:v>
                </c:pt>
                <c:pt idx="130">
                  <c:v>60784</c:v>
                </c:pt>
                <c:pt idx="131">
                  <c:v>59648</c:v>
                </c:pt>
                <c:pt idx="132">
                  <c:v>58672</c:v>
                </c:pt>
                <c:pt idx="133" formatCode="#,##0">
                  <c:v>57466</c:v>
                </c:pt>
                <c:pt idx="134" formatCode="#,##0">
                  <c:v>56526</c:v>
                </c:pt>
                <c:pt idx="135" formatCode="#,##0">
                  <c:v>55223</c:v>
                </c:pt>
                <c:pt idx="136">
                  <c:v>54409</c:v>
                </c:pt>
                <c:pt idx="137" formatCode="#,##0">
                  <c:v>53304</c:v>
                </c:pt>
                <c:pt idx="138" formatCode="#,##0">
                  <c:v>52131</c:v>
                </c:pt>
                <c:pt idx="139" formatCode="#,##0">
                  <c:v>51122</c:v>
                </c:pt>
                <c:pt idx="140" formatCode="#,##0">
                  <c:v>49654</c:v>
                </c:pt>
                <c:pt idx="141" formatCode="#,##0">
                  <c:v>48140</c:v>
                </c:pt>
                <c:pt idx="142" formatCode="#,##0">
                  <c:v>46407</c:v>
                </c:pt>
                <c:pt idx="143" formatCode="#,##0">
                  <c:v>45211</c:v>
                </c:pt>
                <c:pt idx="144" formatCode="#,##0">
                  <c:v>43698</c:v>
                </c:pt>
                <c:pt idx="145" formatCode="General">
                  <c:v>42153</c:v>
                </c:pt>
                <c:pt idx="146" formatCode="#,##0">
                  <c:v>40681</c:v>
                </c:pt>
                <c:pt idx="147" formatCode="#,##0">
                  <c:v>39044</c:v>
                </c:pt>
                <c:pt idx="148" formatCode="#,##0">
                  <c:v>37675</c:v>
                </c:pt>
                <c:pt idx="149" formatCode="#,##0">
                  <c:v>35846</c:v>
                </c:pt>
                <c:pt idx="150">
                  <c:v>34058</c:v>
                </c:pt>
                <c:pt idx="151">
                  <c:v>32732</c:v>
                </c:pt>
                <c:pt idx="152" formatCode="#,##0">
                  <c:v>31346</c:v>
                </c:pt>
                <c:pt idx="153">
                  <c:v>29876</c:v>
                </c:pt>
                <c:pt idx="154">
                  <c:v>28904</c:v>
                </c:pt>
                <c:pt idx="155">
                  <c:v>27252</c:v>
                </c:pt>
                <c:pt idx="156">
                  <c:v>26204</c:v>
                </c:pt>
                <c:pt idx="157">
                  <c:v>25118</c:v>
                </c:pt>
                <c:pt idx="158">
                  <c:v>24185</c:v>
                </c:pt>
                <c:pt idx="159" formatCode="#,##0">
                  <c:v>23601</c:v>
                </c:pt>
                <c:pt idx="160">
                  <c:v>22828</c:v>
                </c:pt>
                <c:pt idx="161" formatCode="#,##0">
                  <c:v>22563</c:v>
                </c:pt>
                <c:pt idx="162">
                  <c:v>21462</c:v>
                </c:pt>
                <c:pt idx="163">
                  <c:v>20910</c:v>
                </c:pt>
                <c:pt idx="164">
                  <c:v>20346</c:v>
                </c:pt>
                <c:pt idx="165">
                  <c:v>19887</c:v>
                </c:pt>
                <c:pt idx="166">
                  <c:v>19299</c:v>
                </c:pt>
                <c:pt idx="167">
                  <c:v>18716</c:v>
                </c:pt>
                <c:pt idx="168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EthCOVIDTrends!$C$1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7.334065892943889E-2"/>
                  <c:y val="-6.6448500295844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Daily max = </a:t>
                    </a:r>
                    <a:fld id="{70FB11C4-95D4-4D97-8055-23EB9DE36E54}" type="VALU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(Aug 21,</a:t>
                    </a:r>
                    <a:r>
                      <a:rPr lang="en-US" baseline="0"/>
                      <a:t>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40-44E0-B44D-DD273AF9D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EthCOVIDTrends!$A$2:$A$170</c:f>
              <c:numCache>
                <c:formatCode>d\-mmm</c:formatCode>
                <c:ptCount val="169"/>
                <c:pt idx="0">
                  <c:v>44212</c:v>
                </c:pt>
                <c:pt idx="1">
                  <c:v>44211</c:v>
                </c:pt>
                <c:pt idx="2">
                  <c:v>44210</c:v>
                </c:pt>
                <c:pt idx="3">
                  <c:v>44209</c:v>
                </c:pt>
                <c:pt idx="4">
                  <c:v>44208</c:v>
                </c:pt>
                <c:pt idx="5">
                  <c:v>44207</c:v>
                </c:pt>
                <c:pt idx="6">
                  <c:v>44206</c:v>
                </c:pt>
                <c:pt idx="7">
                  <c:v>44205</c:v>
                </c:pt>
                <c:pt idx="8">
                  <c:v>44204</c:v>
                </c:pt>
                <c:pt idx="9">
                  <c:v>44203</c:v>
                </c:pt>
                <c:pt idx="10">
                  <c:v>44202</c:v>
                </c:pt>
                <c:pt idx="11">
                  <c:v>44201</c:v>
                </c:pt>
                <c:pt idx="12">
                  <c:v>44200</c:v>
                </c:pt>
                <c:pt idx="13">
                  <c:v>44199</c:v>
                </c:pt>
                <c:pt idx="14">
                  <c:v>44198</c:v>
                </c:pt>
                <c:pt idx="15">
                  <c:v>44197</c:v>
                </c:pt>
                <c:pt idx="16">
                  <c:v>44196</c:v>
                </c:pt>
                <c:pt idx="17">
                  <c:v>44195</c:v>
                </c:pt>
                <c:pt idx="18">
                  <c:v>44194</c:v>
                </c:pt>
                <c:pt idx="19">
                  <c:v>44193</c:v>
                </c:pt>
                <c:pt idx="20">
                  <c:v>44192</c:v>
                </c:pt>
                <c:pt idx="21">
                  <c:v>44191</c:v>
                </c:pt>
                <c:pt idx="22">
                  <c:v>44190</c:v>
                </c:pt>
                <c:pt idx="23">
                  <c:v>44189</c:v>
                </c:pt>
                <c:pt idx="24">
                  <c:v>44188</c:v>
                </c:pt>
                <c:pt idx="25">
                  <c:v>44187</c:v>
                </c:pt>
                <c:pt idx="26">
                  <c:v>44186</c:v>
                </c:pt>
                <c:pt idx="27">
                  <c:v>44185</c:v>
                </c:pt>
                <c:pt idx="28">
                  <c:v>44184</c:v>
                </c:pt>
                <c:pt idx="29">
                  <c:v>44183</c:v>
                </c:pt>
                <c:pt idx="30">
                  <c:v>44182</c:v>
                </c:pt>
                <c:pt idx="31">
                  <c:v>44181</c:v>
                </c:pt>
                <c:pt idx="32">
                  <c:v>44180</c:v>
                </c:pt>
                <c:pt idx="33">
                  <c:v>44179</c:v>
                </c:pt>
                <c:pt idx="34">
                  <c:v>44178</c:v>
                </c:pt>
                <c:pt idx="35">
                  <c:v>44177</c:v>
                </c:pt>
                <c:pt idx="36">
                  <c:v>44176</c:v>
                </c:pt>
                <c:pt idx="37">
                  <c:v>44175</c:v>
                </c:pt>
                <c:pt idx="38">
                  <c:v>44174</c:v>
                </c:pt>
                <c:pt idx="39">
                  <c:v>44173</c:v>
                </c:pt>
                <c:pt idx="40">
                  <c:v>44172</c:v>
                </c:pt>
                <c:pt idx="41">
                  <c:v>44171</c:v>
                </c:pt>
                <c:pt idx="42">
                  <c:v>44170</c:v>
                </c:pt>
                <c:pt idx="43">
                  <c:v>44169</c:v>
                </c:pt>
                <c:pt idx="44">
                  <c:v>44168</c:v>
                </c:pt>
                <c:pt idx="45">
                  <c:v>44167</c:v>
                </c:pt>
                <c:pt idx="46">
                  <c:v>44166</c:v>
                </c:pt>
                <c:pt idx="47">
                  <c:v>44165</c:v>
                </c:pt>
                <c:pt idx="48">
                  <c:v>44164</c:v>
                </c:pt>
                <c:pt idx="49">
                  <c:v>44163</c:v>
                </c:pt>
                <c:pt idx="50">
                  <c:v>44162</c:v>
                </c:pt>
                <c:pt idx="51">
                  <c:v>44161</c:v>
                </c:pt>
                <c:pt idx="52">
                  <c:v>44160</c:v>
                </c:pt>
                <c:pt idx="53">
                  <c:v>44159</c:v>
                </c:pt>
                <c:pt idx="54">
                  <c:v>44158</c:v>
                </c:pt>
                <c:pt idx="55">
                  <c:v>44157</c:v>
                </c:pt>
                <c:pt idx="56">
                  <c:v>44156</c:v>
                </c:pt>
                <c:pt idx="57">
                  <c:v>44155</c:v>
                </c:pt>
                <c:pt idx="58">
                  <c:v>44154</c:v>
                </c:pt>
                <c:pt idx="59">
                  <c:v>44153</c:v>
                </c:pt>
                <c:pt idx="60">
                  <c:v>44152</c:v>
                </c:pt>
                <c:pt idx="61">
                  <c:v>44151</c:v>
                </c:pt>
                <c:pt idx="62">
                  <c:v>44150</c:v>
                </c:pt>
                <c:pt idx="63">
                  <c:v>44149</c:v>
                </c:pt>
                <c:pt idx="64">
                  <c:v>44148</c:v>
                </c:pt>
                <c:pt idx="65">
                  <c:v>44147</c:v>
                </c:pt>
                <c:pt idx="66">
                  <c:v>44146</c:v>
                </c:pt>
                <c:pt idx="67">
                  <c:v>44145</c:v>
                </c:pt>
                <c:pt idx="68">
                  <c:v>44144</c:v>
                </c:pt>
                <c:pt idx="69">
                  <c:v>44143</c:v>
                </c:pt>
                <c:pt idx="70">
                  <c:v>44142</c:v>
                </c:pt>
                <c:pt idx="71">
                  <c:v>44141</c:v>
                </c:pt>
                <c:pt idx="72">
                  <c:v>44140</c:v>
                </c:pt>
                <c:pt idx="73">
                  <c:v>44139</c:v>
                </c:pt>
                <c:pt idx="74">
                  <c:v>44138</c:v>
                </c:pt>
                <c:pt idx="75">
                  <c:v>44137</c:v>
                </c:pt>
                <c:pt idx="76">
                  <c:v>44136</c:v>
                </c:pt>
                <c:pt idx="77">
                  <c:v>44135</c:v>
                </c:pt>
                <c:pt idx="78">
                  <c:v>44134</c:v>
                </c:pt>
                <c:pt idx="79">
                  <c:v>44133</c:v>
                </c:pt>
                <c:pt idx="80">
                  <c:v>44132</c:v>
                </c:pt>
                <c:pt idx="81">
                  <c:v>44131</c:v>
                </c:pt>
                <c:pt idx="82">
                  <c:v>44130</c:v>
                </c:pt>
                <c:pt idx="83">
                  <c:v>44129</c:v>
                </c:pt>
                <c:pt idx="84">
                  <c:v>44128</c:v>
                </c:pt>
                <c:pt idx="85">
                  <c:v>44127</c:v>
                </c:pt>
                <c:pt idx="86">
                  <c:v>44126</c:v>
                </c:pt>
                <c:pt idx="87">
                  <c:v>44125</c:v>
                </c:pt>
                <c:pt idx="88">
                  <c:v>44124</c:v>
                </c:pt>
                <c:pt idx="89">
                  <c:v>44123</c:v>
                </c:pt>
                <c:pt idx="90">
                  <c:v>44122</c:v>
                </c:pt>
                <c:pt idx="91">
                  <c:v>44121</c:v>
                </c:pt>
                <c:pt idx="92">
                  <c:v>44120</c:v>
                </c:pt>
                <c:pt idx="93">
                  <c:v>44119</c:v>
                </c:pt>
                <c:pt idx="94">
                  <c:v>44118</c:v>
                </c:pt>
                <c:pt idx="95">
                  <c:v>44117</c:v>
                </c:pt>
                <c:pt idx="96">
                  <c:v>44116</c:v>
                </c:pt>
                <c:pt idx="97">
                  <c:v>44115</c:v>
                </c:pt>
                <c:pt idx="98">
                  <c:v>44114</c:v>
                </c:pt>
                <c:pt idx="99">
                  <c:v>44113</c:v>
                </c:pt>
                <c:pt idx="100">
                  <c:v>44112</c:v>
                </c:pt>
                <c:pt idx="101">
                  <c:v>44111</c:v>
                </c:pt>
                <c:pt idx="102">
                  <c:v>44110</c:v>
                </c:pt>
                <c:pt idx="103">
                  <c:v>44109</c:v>
                </c:pt>
                <c:pt idx="104">
                  <c:v>44108</c:v>
                </c:pt>
                <c:pt idx="105">
                  <c:v>44107</c:v>
                </c:pt>
                <c:pt idx="106">
                  <c:v>44106</c:v>
                </c:pt>
                <c:pt idx="107">
                  <c:v>44105</c:v>
                </c:pt>
                <c:pt idx="108">
                  <c:v>44104</c:v>
                </c:pt>
                <c:pt idx="109">
                  <c:v>44103</c:v>
                </c:pt>
                <c:pt idx="110">
                  <c:v>44102</c:v>
                </c:pt>
                <c:pt idx="111">
                  <c:v>44101</c:v>
                </c:pt>
                <c:pt idx="112">
                  <c:v>44100</c:v>
                </c:pt>
                <c:pt idx="113">
                  <c:v>44099</c:v>
                </c:pt>
                <c:pt idx="114">
                  <c:v>44098</c:v>
                </c:pt>
                <c:pt idx="115">
                  <c:v>44097</c:v>
                </c:pt>
                <c:pt idx="116">
                  <c:v>44096</c:v>
                </c:pt>
                <c:pt idx="117">
                  <c:v>44095</c:v>
                </c:pt>
                <c:pt idx="118">
                  <c:v>44094</c:v>
                </c:pt>
                <c:pt idx="119">
                  <c:v>44093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44087</c:v>
                </c:pt>
                <c:pt idx="126">
                  <c:v>44086</c:v>
                </c:pt>
                <c:pt idx="127">
                  <c:v>44085</c:v>
                </c:pt>
                <c:pt idx="128">
                  <c:v>44084</c:v>
                </c:pt>
                <c:pt idx="129">
                  <c:v>44083</c:v>
                </c:pt>
                <c:pt idx="130">
                  <c:v>44082</c:v>
                </c:pt>
                <c:pt idx="131">
                  <c:v>44081</c:v>
                </c:pt>
                <c:pt idx="132">
                  <c:v>44080</c:v>
                </c:pt>
                <c:pt idx="133">
                  <c:v>44079</c:v>
                </c:pt>
                <c:pt idx="134">
                  <c:v>44078</c:v>
                </c:pt>
                <c:pt idx="135">
                  <c:v>44077</c:v>
                </c:pt>
                <c:pt idx="136">
                  <c:v>44076</c:v>
                </c:pt>
                <c:pt idx="137">
                  <c:v>44075</c:v>
                </c:pt>
                <c:pt idx="138">
                  <c:v>44074</c:v>
                </c:pt>
                <c:pt idx="139">
                  <c:v>44073</c:v>
                </c:pt>
                <c:pt idx="140">
                  <c:v>44072</c:v>
                </c:pt>
                <c:pt idx="141">
                  <c:v>44071</c:v>
                </c:pt>
                <c:pt idx="142">
                  <c:v>44070</c:v>
                </c:pt>
                <c:pt idx="143">
                  <c:v>44069</c:v>
                </c:pt>
                <c:pt idx="144">
                  <c:v>44068</c:v>
                </c:pt>
                <c:pt idx="145">
                  <c:v>44067</c:v>
                </c:pt>
                <c:pt idx="146">
                  <c:v>44066</c:v>
                </c:pt>
                <c:pt idx="147">
                  <c:v>44065</c:v>
                </c:pt>
                <c:pt idx="148">
                  <c:v>44064</c:v>
                </c:pt>
                <c:pt idx="149">
                  <c:v>44063</c:v>
                </c:pt>
                <c:pt idx="150">
                  <c:v>44062</c:v>
                </c:pt>
                <c:pt idx="151">
                  <c:v>44061</c:v>
                </c:pt>
                <c:pt idx="152">
                  <c:v>44060</c:v>
                </c:pt>
                <c:pt idx="153">
                  <c:v>44059</c:v>
                </c:pt>
                <c:pt idx="154">
                  <c:v>44058</c:v>
                </c:pt>
                <c:pt idx="155">
                  <c:v>44057</c:v>
                </c:pt>
                <c:pt idx="156">
                  <c:v>44056</c:v>
                </c:pt>
                <c:pt idx="157">
                  <c:v>44055</c:v>
                </c:pt>
                <c:pt idx="158">
                  <c:v>44054</c:v>
                </c:pt>
                <c:pt idx="159">
                  <c:v>44053</c:v>
                </c:pt>
                <c:pt idx="160">
                  <c:v>44052</c:v>
                </c:pt>
                <c:pt idx="161">
                  <c:v>44051</c:v>
                </c:pt>
                <c:pt idx="162">
                  <c:v>44050</c:v>
                </c:pt>
                <c:pt idx="163">
                  <c:v>44049</c:v>
                </c:pt>
                <c:pt idx="164">
                  <c:v>44048</c:v>
                </c:pt>
                <c:pt idx="165">
                  <c:v>44047</c:v>
                </c:pt>
                <c:pt idx="166">
                  <c:v>44046</c:v>
                </c:pt>
                <c:pt idx="167">
                  <c:v>44045</c:v>
                </c:pt>
                <c:pt idx="168">
                  <c:v>44044</c:v>
                </c:pt>
              </c:numCache>
            </c:numRef>
          </c:cat>
          <c:val>
            <c:numRef>
              <c:f>EthCOVIDTrends!$C$2:$C$170</c:f>
              <c:numCache>
                <c:formatCode>_(* #,##0_);_(* \(#,##0\);_(* "-"??_);_(@_)</c:formatCode>
                <c:ptCount val="169"/>
                <c:pt idx="0">
                  <c:v>446</c:v>
                </c:pt>
                <c:pt idx="1">
                  <c:v>404</c:v>
                </c:pt>
                <c:pt idx="2">
                  <c:v>467</c:v>
                </c:pt>
                <c:pt idx="3">
                  <c:v>463</c:v>
                </c:pt>
                <c:pt idx="4">
                  <c:v>376</c:v>
                </c:pt>
                <c:pt idx="5">
                  <c:v>300</c:v>
                </c:pt>
                <c:pt idx="6">
                  <c:v>524</c:v>
                </c:pt>
                <c:pt idx="7">
                  <c:v>220</c:v>
                </c:pt>
                <c:pt idx="8">
                  <c:v>345</c:v>
                </c:pt>
                <c:pt idx="9">
                  <c:v>441</c:v>
                </c:pt>
                <c:pt idx="10">
                  <c:v>545</c:v>
                </c:pt>
                <c:pt idx="11">
                  <c:v>322</c:v>
                </c:pt>
                <c:pt idx="12">
                  <c:v>297</c:v>
                </c:pt>
                <c:pt idx="13">
                  <c:v>573</c:v>
                </c:pt>
                <c:pt idx="14">
                  <c:v>397</c:v>
                </c:pt>
                <c:pt idx="15">
                  <c:v>388</c:v>
                </c:pt>
                <c:pt idx="16">
                  <c:v>408</c:v>
                </c:pt>
                <c:pt idx="17">
                  <c:v>468</c:v>
                </c:pt>
                <c:pt idx="18">
                  <c:v>243</c:v>
                </c:pt>
                <c:pt idx="19">
                  <c:v>281</c:v>
                </c:pt>
                <c:pt idx="20">
                  <c:v>451</c:v>
                </c:pt>
                <c:pt idx="21">
                  <c:v>533</c:v>
                </c:pt>
                <c:pt idx="22">
                  <c:v>481</c:v>
                </c:pt>
                <c:pt idx="23">
                  <c:v>410</c:v>
                </c:pt>
                <c:pt idx="24">
                  <c:v>351</c:v>
                </c:pt>
                <c:pt idx="25">
                  <c:v>290</c:v>
                </c:pt>
                <c:pt idx="26">
                  <c:v>397</c:v>
                </c:pt>
                <c:pt idx="27">
                  <c:v>457</c:v>
                </c:pt>
                <c:pt idx="28">
                  <c:v>469</c:v>
                </c:pt>
                <c:pt idx="29">
                  <c:v>544</c:v>
                </c:pt>
                <c:pt idx="30">
                  <c:v>475</c:v>
                </c:pt>
                <c:pt idx="31">
                  <c:v>464</c:v>
                </c:pt>
                <c:pt idx="32">
                  <c:v>300</c:v>
                </c:pt>
                <c:pt idx="33">
                  <c:v>473</c:v>
                </c:pt>
                <c:pt idx="34">
                  <c:v>472</c:v>
                </c:pt>
                <c:pt idx="35">
                  <c:v>515</c:v>
                </c:pt>
                <c:pt idx="36">
                  <c:v>422</c:v>
                </c:pt>
                <c:pt idx="37">
                  <c:v>526</c:v>
                </c:pt>
                <c:pt idx="38">
                  <c:v>568</c:v>
                </c:pt>
                <c:pt idx="39">
                  <c:v>531</c:v>
                </c:pt>
                <c:pt idx="40">
                  <c:v>440</c:v>
                </c:pt>
                <c:pt idx="41">
                  <c:v>555</c:v>
                </c:pt>
                <c:pt idx="42">
                  <c:v>649</c:v>
                </c:pt>
                <c:pt idx="43">
                  <c:v>512</c:v>
                </c:pt>
                <c:pt idx="44">
                  <c:v>595</c:v>
                </c:pt>
                <c:pt idx="45">
                  <c:v>430</c:v>
                </c:pt>
                <c:pt idx="46">
                  <c:v>480</c:v>
                </c:pt>
                <c:pt idx="47">
                  <c:v>540</c:v>
                </c:pt>
                <c:pt idx="48">
                  <c:v>604</c:v>
                </c:pt>
                <c:pt idx="49">
                  <c:v>492</c:v>
                </c:pt>
                <c:pt idx="50">
                  <c:v>769</c:v>
                </c:pt>
                <c:pt idx="51">
                  <c:v>560</c:v>
                </c:pt>
                <c:pt idx="52">
                  <c:v>518</c:v>
                </c:pt>
                <c:pt idx="53">
                  <c:v>388</c:v>
                </c:pt>
                <c:pt idx="54">
                  <c:v>418</c:v>
                </c:pt>
                <c:pt idx="55">
                  <c:v>433</c:v>
                </c:pt>
                <c:pt idx="56">
                  <c:v>473</c:v>
                </c:pt>
                <c:pt idx="57">
                  <c:v>452</c:v>
                </c:pt>
                <c:pt idx="58">
                  <c:v>499</c:v>
                </c:pt>
                <c:pt idx="59">
                  <c:v>533</c:v>
                </c:pt>
                <c:pt idx="60">
                  <c:v>339</c:v>
                </c:pt>
                <c:pt idx="61">
                  <c:v>336</c:v>
                </c:pt>
                <c:pt idx="62">
                  <c:v>399</c:v>
                </c:pt>
                <c:pt idx="63">
                  <c:v>564</c:v>
                </c:pt>
                <c:pt idx="64">
                  <c:v>509</c:v>
                </c:pt>
                <c:pt idx="65">
                  <c:v>521</c:v>
                </c:pt>
                <c:pt idx="66">
                  <c:v>400</c:v>
                </c:pt>
                <c:pt idx="67">
                  <c:v>345</c:v>
                </c:pt>
                <c:pt idx="68">
                  <c:v>307</c:v>
                </c:pt>
                <c:pt idx="69">
                  <c:v>464</c:v>
                </c:pt>
                <c:pt idx="70">
                  <c:v>455</c:v>
                </c:pt>
                <c:pt idx="71">
                  <c:v>355</c:v>
                </c:pt>
                <c:pt idx="72">
                  <c:v>510</c:v>
                </c:pt>
                <c:pt idx="73">
                  <c:v>379</c:v>
                </c:pt>
                <c:pt idx="74">
                  <c:v>560</c:v>
                </c:pt>
                <c:pt idx="75">
                  <c:v>359</c:v>
                </c:pt>
                <c:pt idx="76">
                  <c:v>414</c:v>
                </c:pt>
                <c:pt idx="77">
                  <c:v>380</c:v>
                </c:pt>
                <c:pt idx="78">
                  <c:v>488</c:v>
                </c:pt>
                <c:pt idx="79">
                  <c:v>481</c:v>
                </c:pt>
                <c:pt idx="80">
                  <c:v>602</c:v>
                </c:pt>
                <c:pt idx="81">
                  <c:v>511</c:v>
                </c:pt>
                <c:pt idx="82">
                  <c:v>364</c:v>
                </c:pt>
                <c:pt idx="83">
                  <c:v>485</c:v>
                </c:pt>
                <c:pt idx="84">
                  <c:v>629</c:v>
                </c:pt>
                <c:pt idx="85">
                  <c:v>536</c:v>
                </c:pt>
                <c:pt idx="86">
                  <c:v>575</c:v>
                </c:pt>
                <c:pt idx="87">
                  <c:v>628</c:v>
                </c:pt>
                <c:pt idx="88">
                  <c:v>630</c:v>
                </c:pt>
                <c:pt idx="89">
                  <c:v>723</c:v>
                </c:pt>
                <c:pt idx="90">
                  <c:v>703</c:v>
                </c:pt>
                <c:pt idx="91">
                  <c:v>600</c:v>
                </c:pt>
                <c:pt idx="92">
                  <c:v>665</c:v>
                </c:pt>
                <c:pt idx="93">
                  <c:v>739</c:v>
                </c:pt>
                <c:pt idx="94">
                  <c:v>712</c:v>
                </c:pt>
                <c:pt idx="95">
                  <c:v>582</c:v>
                </c:pt>
                <c:pt idx="96">
                  <c:v>841</c:v>
                </c:pt>
                <c:pt idx="97">
                  <c:v>866</c:v>
                </c:pt>
                <c:pt idx="98">
                  <c:v>767</c:v>
                </c:pt>
                <c:pt idx="99">
                  <c:v>865</c:v>
                </c:pt>
                <c:pt idx="100">
                  <c:v>902</c:v>
                </c:pt>
                <c:pt idx="101">
                  <c:v>892</c:v>
                </c:pt>
                <c:pt idx="102">
                  <c:v>566</c:v>
                </c:pt>
                <c:pt idx="103">
                  <c:v>618</c:v>
                </c:pt>
                <c:pt idx="104">
                  <c:v>959</c:v>
                </c:pt>
                <c:pt idx="105">
                  <c:v>872</c:v>
                </c:pt>
                <c:pt idx="106">
                  <c:v>890</c:v>
                </c:pt>
                <c:pt idx="107">
                  <c:v>730</c:v>
                </c:pt>
                <c:pt idx="108">
                  <c:v>784</c:v>
                </c:pt>
                <c:pt idx="109">
                  <c:v>640</c:v>
                </c:pt>
                <c:pt idx="110">
                  <c:v>612</c:v>
                </c:pt>
                <c:pt idx="111">
                  <c:v>632</c:v>
                </c:pt>
                <c:pt idx="112">
                  <c:v>527</c:v>
                </c:pt>
                <c:pt idx="113">
                  <c:v>486</c:v>
                </c:pt>
                <c:pt idx="114">
                  <c:v>604</c:v>
                </c:pt>
                <c:pt idx="115">
                  <c:v>661</c:v>
                </c:pt>
                <c:pt idx="116">
                  <c:v>713</c:v>
                </c:pt>
                <c:pt idx="117">
                  <c:v>889</c:v>
                </c:pt>
                <c:pt idx="118">
                  <c:v>689</c:v>
                </c:pt>
                <c:pt idx="119">
                  <c:v>616</c:v>
                </c:pt>
                <c:pt idx="120">
                  <c:v>602</c:v>
                </c:pt>
                <c:pt idx="121">
                  <c:v>689</c:v>
                </c:pt>
                <c:pt idx="122">
                  <c:v>738</c:v>
                </c:pt>
                <c:pt idx="123">
                  <c:v>700</c:v>
                </c:pt>
                <c:pt idx="124">
                  <c:v>485</c:v>
                </c:pt>
                <c:pt idx="125">
                  <c:v>413</c:v>
                </c:pt>
                <c:pt idx="126">
                  <c:v>521</c:v>
                </c:pt>
                <c:pt idx="127">
                  <c:v>789</c:v>
                </c:pt>
                <c:pt idx="128">
                  <c:v>878</c:v>
                </c:pt>
                <c:pt idx="129">
                  <c:v>916</c:v>
                </c:pt>
                <c:pt idx="130">
                  <c:v>1136</c:v>
                </c:pt>
                <c:pt idx="131">
                  <c:v>976</c:v>
                </c:pt>
                <c:pt idx="132">
                  <c:v>1261</c:v>
                </c:pt>
                <c:pt idx="133" formatCode="General">
                  <c:v>950</c:v>
                </c:pt>
                <c:pt idx="134" formatCode="#,##0">
                  <c:v>1303</c:v>
                </c:pt>
                <c:pt idx="135" formatCode="General">
                  <c:v>804</c:v>
                </c:pt>
                <c:pt idx="136">
                  <c:v>1105</c:v>
                </c:pt>
                <c:pt idx="137" formatCode="#,##0">
                  <c:v>1173</c:v>
                </c:pt>
                <c:pt idx="138" formatCode="#,##0">
                  <c:v>1009</c:v>
                </c:pt>
                <c:pt idx="139" formatCode="#,##0">
                  <c:v>1468</c:v>
                </c:pt>
                <c:pt idx="140" formatCode="#,##0">
                  <c:v>1514</c:v>
                </c:pt>
                <c:pt idx="141" formatCode="#,##0">
                  <c:v>1733</c:v>
                </c:pt>
                <c:pt idx="142" formatCode="#,##0">
                  <c:v>1186</c:v>
                </c:pt>
                <c:pt idx="143" formatCode="#,##0">
                  <c:v>1533</c:v>
                </c:pt>
                <c:pt idx="144" formatCode="#,##0">
                  <c:v>1545</c:v>
                </c:pt>
                <c:pt idx="145" formatCode="General">
                  <c:v>1472</c:v>
                </c:pt>
                <c:pt idx="146" formatCode="#,##0">
                  <c:v>1638</c:v>
                </c:pt>
                <c:pt idx="147" formatCode="#,##0">
                  <c:v>1368</c:v>
                </c:pt>
                <c:pt idx="148" formatCode="#,##0">
                  <c:v>1829</c:v>
                </c:pt>
                <c:pt idx="149" formatCode="#,##0">
                  <c:v>1778</c:v>
                </c:pt>
                <c:pt idx="150">
                  <c:v>1336</c:v>
                </c:pt>
                <c:pt idx="151">
                  <c:v>1386</c:v>
                </c:pt>
                <c:pt idx="152" formatCode="#,##0">
                  <c:v>1460</c:v>
                </c:pt>
                <c:pt idx="153">
                  <c:v>982</c:v>
                </c:pt>
                <c:pt idx="154">
                  <c:v>1652</c:v>
                </c:pt>
                <c:pt idx="155">
                  <c:v>1048</c:v>
                </c:pt>
                <c:pt idx="156">
                  <c:v>1086</c:v>
                </c:pt>
                <c:pt idx="157">
                  <c:v>933</c:v>
                </c:pt>
                <c:pt idx="158">
                  <c:v>584</c:v>
                </c:pt>
                <c:pt idx="159">
                  <c:v>773</c:v>
                </c:pt>
                <c:pt idx="160">
                  <c:v>565</c:v>
                </c:pt>
                <c:pt idx="161" formatCode="General">
                  <c:v>801</c:v>
                </c:pt>
                <c:pt idx="162">
                  <c:v>552</c:v>
                </c:pt>
                <c:pt idx="163">
                  <c:v>564</c:v>
                </c:pt>
                <c:pt idx="164">
                  <c:v>459</c:v>
                </c:pt>
                <c:pt idx="165">
                  <c:v>588</c:v>
                </c:pt>
                <c:pt idx="166">
                  <c:v>583</c:v>
                </c:pt>
                <c:pt idx="167">
                  <c:v>707</c:v>
                </c:pt>
                <c:pt idx="168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 cases per million inhabitants </a:t>
            </a:r>
          </a:p>
        </c:rich>
      </c:tx>
      <c:layout>
        <c:manualLayout>
          <c:xMode val="edge"/>
          <c:yMode val="edge"/>
          <c:x val="0.180224184347783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EthCOVIDTrends!$I$91:$I$102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EthCOVIDTrends!$K$91:$K$102</c:f>
              <c:numCache>
                <c:formatCode>0</c:formatCode>
                <c:ptCount val="12"/>
                <c:pt idx="0">
                  <c:v>15779.851929102893</c:v>
                </c:pt>
                <c:pt idx="1">
                  <c:v>811.18440837617152</c:v>
                </c:pt>
                <c:pt idx="2">
                  <c:v>226.58953116303749</c:v>
                </c:pt>
                <c:pt idx="3">
                  <c:v>2487.537884635301</c:v>
                </c:pt>
                <c:pt idx="4">
                  <c:v>5173.9935597673639</c:v>
                </c:pt>
                <c:pt idx="5">
                  <c:v>2218.1186660511335</c:v>
                </c:pt>
                <c:pt idx="6">
                  <c:v>12416.188529094947</c:v>
                </c:pt>
                <c:pt idx="7">
                  <c:v>529.590313931987</c:v>
                </c:pt>
                <c:pt idx="8">
                  <c:v>862.44250094459642</c:v>
                </c:pt>
                <c:pt idx="9">
                  <c:v>253.07233285740571</c:v>
                </c:pt>
                <c:pt idx="10">
                  <c:v>245.62703996114519</c:v>
                </c:pt>
                <c:pt idx="11">
                  <c:v>992.90124790785785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373-92AC-26C92528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950016"/>
        <c:axId val="1862948352"/>
      </c:barChart>
      <c:catAx>
        <c:axId val="18629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48352"/>
        <c:crosses val="autoZero"/>
        <c:auto val="1"/>
        <c:lblAlgn val="ctr"/>
        <c:lblOffset val="100"/>
        <c:noMultiLvlLbl val="0"/>
      </c:catAx>
      <c:valAx>
        <c:axId val="18629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Percent Change December 13 January 14</cx:v>
        </cx:txData>
      </cx:tx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December 13 January 14</a:t>
          </a:r>
        </a:p>
      </cx:txPr>
    </cx:title>
    <cx:plotArea>
      <cx:plotAreaRegion>
        <cx:series layoutId="funnel" uniqueId="{89F9A980-E2B6-498D-A943-5491BD58808B}">
          <cx:tx>
            <cx:txData>
              <cx:f>_xlchart.v2.2</cx:f>
              <cx:v/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2000" b="1" i="0">
                    <a:solidFill>
                      <a:srgbClr val="595959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 sz="2000" b="1"/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107</xdr:row>
      <xdr:rowOff>9525</xdr:rowOff>
    </xdr:from>
    <xdr:to>
      <xdr:col>26</xdr:col>
      <xdr:colOff>404813</xdr:colOff>
      <xdr:row>132</xdr:row>
      <xdr:rowOff>154781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502441</xdr:colOff>
      <xdr:row>87</xdr:row>
      <xdr:rowOff>130968</xdr:rowOff>
    </xdr:from>
    <xdr:to>
      <xdr:col>27</xdr:col>
      <xdr:colOff>476249</xdr:colOff>
      <xdr:row>105</xdr:row>
      <xdr:rowOff>164306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276226</xdr:colOff>
      <xdr:row>54</xdr:row>
      <xdr:rowOff>66675</xdr:rowOff>
    </xdr:from>
    <xdr:to>
      <xdr:col>31</xdr:col>
      <xdr:colOff>238125</xdr:colOff>
      <xdr:row>71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304800</xdr:colOff>
      <xdr:row>0</xdr:row>
      <xdr:rowOff>0</xdr:rowOff>
    </xdr:from>
    <xdr:to>
      <xdr:col>32</xdr:col>
      <xdr:colOff>0</xdr:colOff>
      <xdr:row>53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309560</xdr:colOff>
      <xdr:row>68</xdr:row>
      <xdr:rowOff>134539</xdr:rowOff>
    </xdr:from>
    <xdr:to>
      <xdr:col>52</xdr:col>
      <xdr:colOff>71437</xdr:colOff>
      <xdr:row>97</xdr:row>
      <xdr:rowOff>107155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51623" y="14207727"/>
              <a:ext cx="7655720" cy="59138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785812</xdr:colOff>
      <xdr:row>86</xdr:row>
      <xdr:rowOff>142875</xdr:rowOff>
    </xdr:from>
    <xdr:to>
      <xdr:col>15</xdr:col>
      <xdr:colOff>571499</xdr:colOff>
      <xdr:row>105</xdr:row>
      <xdr:rowOff>166688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76A1F9-3B82-4E35-91CB-74D73FE26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R171"/>
  <sheetViews>
    <sheetView tabSelected="1" topLeftCell="A22" zoomScale="80" zoomScaleNormal="80" workbookViewId="0">
      <selection activeCell="AI96" sqref="AI96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2.28515625" bestFit="1" customWidth="1"/>
    <col min="7" max="7" width="15.28515625" customWidth="1"/>
    <col min="8" max="8" width="12.5703125" customWidth="1"/>
    <col min="9" max="9" width="14.710937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31" width="10.5703125" bestFit="1" customWidth="1"/>
    <col min="32" max="32" width="10.5703125" customWidth="1"/>
    <col min="34" max="34" width="12" bestFit="1" customWidth="1"/>
    <col min="35" max="35" width="10.85546875" customWidth="1"/>
    <col min="37" max="37" width="20.7109375" bestFit="1" customWidth="1"/>
  </cols>
  <sheetData>
    <row r="1" spans="1:9" s="32" customFormat="1" ht="18.75" x14ac:dyDescent="0.3">
      <c r="A1" s="24" t="s">
        <v>21</v>
      </c>
      <c r="B1" s="17" t="s">
        <v>2</v>
      </c>
      <c r="C1" s="17" t="s">
        <v>0</v>
      </c>
      <c r="D1" s="17" t="s">
        <v>1</v>
      </c>
      <c r="E1" s="19"/>
      <c r="F1" s="24" t="s">
        <v>21</v>
      </c>
      <c r="G1" s="17" t="s">
        <v>3</v>
      </c>
      <c r="H1" s="17" t="s">
        <v>4</v>
      </c>
    </row>
    <row r="2" spans="1:9" s="32" customFormat="1" ht="18.75" x14ac:dyDescent="0.3">
      <c r="A2" s="31">
        <v>44212</v>
      </c>
      <c r="B2" s="25">
        <v>6111</v>
      </c>
      <c r="C2" s="25">
        <v>446</v>
      </c>
      <c r="D2" s="25">
        <v>130772</v>
      </c>
      <c r="E2" s="20"/>
      <c r="F2" s="31">
        <v>44212</v>
      </c>
      <c r="G2" s="37">
        <v>116045</v>
      </c>
      <c r="H2" s="25">
        <v>2029</v>
      </c>
      <c r="I2" s="25">
        <v>1994</v>
      </c>
    </row>
    <row r="3" spans="1:9" s="32" customFormat="1" ht="15.75" x14ac:dyDescent="0.25">
      <c r="A3" s="31">
        <v>44211</v>
      </c>
      <c r="B3" s="25">
        <v>5625</v>
      </c>
      <c r="C3" s="25">
        <v>404</v>
      </c>
      <c r="D3" s="25">
        <v>130326</v>
      </c>
      <c r="E3" s="20"/>
      <c r="F3" s="31">
        <v>44211</v>
      </c>
      <c r="G3" s="25">
        <v>115428</v>
      </c>
      <c r="H3" s="25">
        <v>2023</v>
      </c>
    </row>
    <row r="4" spans="1:9" s="32" customFormat="1" ht="15.75" x14ac:dyDescent="0.25">
      <c r="A4" s="31">
        <v>44210</v>
      </c>
      <c r="B4" s="3">
        <v>5848</v>
      </c>
      <c r="C4" s="25">
        <v>467</v>
      </c>
      <c r="D4" s="25">
        <v>129922</v>
      </c>
      <c r="E4" s="20"/>
      <c r="F4" s="31">
        <v>44210</v>
      </c>
      <c r="G4" s="25">
        <v>114749</v>
      </c>
      <c r="H4" s="25">
        <v>2008</v>
      </c>
    </row>
    <row r="5" spans="1:9" s="32" customFormat="1" ht="15.75" x14ac:dyDescent="0.25">
      <c r="A5" s="31">
        <v>44209</v>
      </c>
      <c r="B5" s="25">
        <v>4919</v>
      </c>
      <c r="C5" s="25">
        <v>463</v>
      </c>
      <c r="D5" s="25">
        <v>129455</v>
      </c>
      <c r="E5" s="20"/>
      <c r="F5" s="31">
        <v>44209</v>
      </c>
      <c r="G5" s="25">
        <v>114567</v>
      </c>
      <c r="H5" s="25">
        <v>2006</v>
      </c>
    </row>
    <row r="6" spans="1:9" s="32" customFormat="1" ht="15.75" x14ac:dyDescent="0.25">
      <c r="A6" s="31">
        <v>44208</v>
      </c>
      <c r="B6" s="25">
        <v>4949</v>
      </c>
      <c r="C6" s="25">
        <v>376</v>
      </c>
      <c r="D6" s="25">
        <v>128992</v>
      </c>
      <c r="E6" s="20"/>
      <c r="F6" s="31">
        <v>44208</v>
      </c>
      <c r="G6" s="25">
        <v>114262</v>
      </c>
      <c r="H6" s="25">
        <v>2004</v>
      </c>
    </row>
    <row r="7" spans="1:9" s="32" customFormat="1" ht="15.75" x14ac:dyDescent="0.25">
      <c r="A7" s="31">
        <v>44207</v>
      </c>
      <c r="B7" s="25">
        <v>4599</v>
      </c>
      <c r="C7" s="25">
        <v>300</v>
      </c>
      <c r="D7" s="25">
        <v>128616</v>
      </c>
      <c r="E7" s="20"/>
      <c r="F7" s="31">
        <v>44207</v>
      </c>
      <c r="G7" s="25">
        <v>113563</v>
      </c>
      <c r="H7" s="25">
        <v>2003</v>
      </c>
    </row>
    <row r="8" spans="1:9" s="32" customFormat="1" ht="15.75" x14ac:dyDescent="0.25">
      <c r="A8" s="31">
        <v>44206</v>
      </c>
      <c r="B8" s="25">
        <v>5381</v>
      </c>
      <c r="C8" s="25">
        <v>524</v>
      </c>
      <c r="D8" s="25">
        <v>128316</v>
      </c>
      <c r="E8" s="20"/>
      <c r="F8" s="31">
        <v>44206</v>
      </c>
      <c r="G8" s="34">
        <v>113374</v>
      </c>
      <c r="H8" s="25">
        <v>1994</v>
      </c>
    </row>
    <row r="9" spans="1:9" s="32" customFormat="1" ht="15.75" x14ac:dyDescent="0.25">
      <c r="A9" s="31">
        <v>44205</v>
      </c>
      <c r="B9" s="25">
        <v>3952</v>
      </c>
      <c r="C9" s="25">
        <v>220</v>
      </c>
      <c r="D9" s="25">
        <v>127792</v>
      </c>
      <c r="E9" s="20"/>
      <c r="F9" s="31">
        <v>44205</v>
      </c>
      <c r="G9" s="25">
        <v>113295</v>
      </c>
      <c r="H9" s="25">
        <v>1985</v>
      </c>
    </row>
    <row r="10" spans="1:9" s="32" customFormat="1" ht="15.75" x14ac:dyDescent="0.25">
      <c r="A10" s="31">
        <v>44204</v>
      </c>
      <c r="B10" s="25">
        <v>4240</v>
      </c>
      <c r="C10" s="25">
        <v>345</v>
      </c>
      <c r="D10" s="25">
        <v>127572</v>
      </c>
      <c r="E10" s="20"/>
      <c r="F10" s="31">
        <v>44204</v>
      </c>
      <c r="G10" s="25">
        <v>113182</v>
      </c>
      <c r="H10" s="25">
        <v>1974</v>
      </c>
    </row>
    <row r="11" spans="1:9" s="32" customFormat="1" ht="15.75" x14ac:dyDescent="0.25">
      <c r="A11" s="31">
        <v>44203</v>
      </c>
      <c r="B11" s="25">
        <v>4670</v>
      </c>
      <c r="C11" s="25">
        <v>441</v>
      </c>
      <c r="D11" s="25">
        <v>127227</v>
      </c>
      <c r="E11" s="20"/>
      <c r="F11" s="31">
        <v>44203</v>
      </c>
      <c r="G11" s="25">
        <v>113021</v>
      </c>
      <c r="H11" s="25">
        <v>1966</v>
      </c>
    </row>
    <row r="12" spans="1:9" s="32" customFormat="1" ht="15.75" x14ac:dyDescent="0.25">
      <c r="A12" s="31">
        <v>44202</v>
      </c>
      <c r="B12" s="25">
        <v>5801</v>
      </c>
      <c r="C12" s="25">
        <v>545</v>
      </c>
      <c r="D12" s="25">
        <v>126786</v>
      </c>
      <c r="E12" s="20"/>
      <c r="F12" s="31">
        <v>44202</v>
      </c>
      <c r="G12" s="25">
        <v>112974</v>
      </c>
      <c r="H12" s="25">
        <v>1965</v>
      </c>
    </row>
    <row r="13" spans="1:9" s="32" customFormat="1" ht="15.75" x14ac:dyDescent="0.25">
      <c r="A13" s="31">
        <v>44201</v>
      </c>
      <c r="B13" s="25">
        <v>3934</v>
      </c>
      <c r="C13" s="25">
        <v>322</v>
      </c>
      <c r="D13" s="25">
        <v>126241</v>
      </c>
      <c r="E13" s="20"/>
      <c r="F13" s="31">
        <v>44201</v>
      </c>
      <c r="G13" s="3">
        <v>112813</v>
      </c>
      <c r="H13" s="25">
        <v>1963</v>
      </c>
    </row>
    <row r="14" spans="1:9" s="32" customFormat="1" ht="15.75" x14ac:dyDescent="0.25">
      <c r="A14" s="31">
        <v>44200</v>
      </c>
      <c r="B14" s="25">
        <v>4157</v>
      </c>
      <c r="C14" s="25">
        <v>297</v>
      </c>
      <c r="D14" s="25">
        <v>125919</v>
      </c>
      <c r="E14" s="20"/>
      <c r="F14" s="31">
        <v>44200</v>
      </c>
      <c r="G14" s="25">
        <v>112610</v>
      </c>
      <c r="H14" s="25">
        <v>1950</v>
      </c>
    </row>
    <row r="15" spans="1:9" s="32" customFormat="1" ht="15.75" x14ac:dyDescent="0.25">
      <c r="A15" s="31">
        <v>44199</v>
      </c>
      <c r="B15" s="25">
        <v>6387</v>
      </c>
      <c r="C15" s="25">
        <v>573</v>
      </c>
      <c r="D15" s="25">
        <v>125622</v>
      </c>
      <c r="E15" s="20"/>
      <c r="F15" s="31">
        <v>44199</v>
      </c>
      <c r="G15" s="25">
        <v>112367</v>
      </c>
      <c r="H15" s="25">
        <v>1948</v>
      </c>
    </row>
    <row r="16" spans="1:9" s="32" customFormat="1" ht="15.75" x14ac:dyDescent="0.25">
      <c r="A16" s="31">
        <v>44198</v>
      </c>
      <c r="B16" s="25">
        <v>5532</v>
      </c>
      <c r="C16" s="25">
        <v>397</v>
      </c>
      <c r="D16" s="25">
        <v>125049</v>
      </c>
      <c r="E16" s="20"/>
      <c r="F16" s="31">
        <v>44198</v>
      </c>
      <c r="G16" s="25">
        <v>112325</v>
      </c>
      <c r="H16" s="25">
        <v>1944</v>
      </c>
    </row>
    <row r="17" spans="1:8" s="32" customFormat="1" ht="15.75" x14ac:dyDescent="0.25">
      <c r="A17" s="31">
        <v>44197</v>
      </c>
      <c r="B17" s="25">
        <v>5810</v>
      </c>
      <c r="C17" s="25">
        <v>388</v>
      </c>
      <c r="D17" s="25">
        <v>124652</v>
      </c>
      <c r="E17" s="20"/>
      <c r="F17" s="31">
        <v>44197</v>
      </c>
      <c r="G17" s="25">
        <v>112251</v>
      </c>
      <c r="H17" s="25">
        <v>1937</v>
      </c>
    </row>
    <row r="18" spans="1:8" s="32" customFormat="1" ht="15.75" x14ac:dyDescent="0.25">
      <c r="A18" s="31">
        <v>44196</v>
      </c>
      <c r="B18" s="25">
        <v>5547</v>
      </c>
      <c r="C18" s="25">
        <v>408</v>
      </c>
      <c r="D18" s="25">
        <v>124264</v>
      </c>
      <c r="E18" s="20"/>
      <c r="F18" s="31">
        <v>44196</v>
      </c>
      <c r="G18" s="25">
        <v>112096</v>
      </c>
      <c r="H18" s="25">
        <v>1923</v>
      </c>
    </row>
    <row r="19" spans="1:8" s="32" customFormat="1" ht="15.75" x14ac:dyDescent="0.25">
      <c r="A19" s="31">
        <v>44195</v>
      </c>
      <c r="B19" s="25">
        <v>5402</v>
      </c>
      <c r="C19" s="25">
        <v>468</v>
      </c>
      <c r="D19" s="25">
        <v>123856</v>
      </c>
      <c r="E19" s="20"/>
      <c r="F19" s="31">
        <v>44195</v>
      </c>
      <c r="G19" s="25">
        <v>111870</v>
      </c>
      <c r="H19" s="25">
        <v>1918</v>
      </c>
    </row>
    <row r="20" spans="1:8" s="32" customFormat="1" ht="15.75" x14ac:dyDescent="0.25">
      <c r="A20" s="31">
        <v>44194</v>
      </c>
      <c r="B20" s="25">
        <v>4155</v>
      </c>
      <c r="C20" s="25">
        <v>243</v>
      </c>
      <c r="D20" s="25">
        <v>123388</v>
      </c>
      <c r="E20" s="20"/>
      <c r="F20" s="31">
        <v>44194</v>
      </c>
      <c r="G20" s="25">
        <v>110739</v>
      </c>
      <c r="H20" s="25">
        <v>1913</v>
      </c>
    </row>
    <row r="21" spans="1:8" s="32" customFormat="1" ht="15.75" x14ac:dyDescent="0.25">
      <c r="A21" s="31">
        <v>44193</v>
      </c>
      <c r="B21" s="25">
        <v>4171</v>
      </c>
      <c r="C21" s="25">
        <v>281</v>
      </c>
      <c r="D21" s="25">
        <v>123145</v>
      </c>
      <c r="E21" s="20"/>
      <c r="F21" s="31">
        <v>44193</v>
      </c>
      <c r="G21" s="25">
        <v>109846</v>
      </c>
      <c r="H21" s="25">
        <v>1912</v>
      </c>
    </row>
    <row r="22" spans="1:8" s="32" customFormat="1" ht="15.75" x14ac:dyDescent="0.25">
      <c r="A22" s="31">
        <v>44192</v>
      </c>
      <c r="B22" s="25">
        <v>4639</v>
      </c>
      <c r="C22" s="25">
        <v>451</v>
      </c>
      <c r="D22" s="25">
        <v>122864</v>
      </c>
      <c r="E22" s="20"/>
      <c r="F22" s="31">
        <v>44192</v>
      </c>
      <c r="G22" s="25">
        <v>109293</v>
      </c>
      <c r="H22" s="25">
        <v>1909</v>
      </c>
    </row>
    <row r="23" spans="1:8" s="32" customFormat="1" ht="15.75" x14ac:dyDescent="0.25">
      <c r="A23" s="31">
        <v>44191</v>
      </c>
      <c r="B23" s="25">
        <v>6709</v>
      </c>
      <c r="C23" s="25">
        <v>533</v>
      </c>
      <c r="D23" s="25">
        <v>122413</v>
      </c>
      <c r="E23" s="20"/>
      <c r="F23" s="31">
        <v>44191</v>
      </c>
      <c r="G23" s="25">
        <v>108269</v>
      </c>
      <c r="H23" s="25">
        <v>1901</v>
      </c>
    </row>
    <row r="24" spans="1:8" s="32" customFormat="1" ht="15.75" x14ac:dyDescent="0.25">
      <c r="A24" s="31">
        <v>44190</v>
      </c>
      <c r="B24" s="25">
        <v>6762</v>
      </c>
      <c r="C24" s="25">
        <v>481</v>
      </c>
      <c r="D24" s="25">
        <v>121880</v>
      </c>
      <c r="E24" s="20"/>
      <c r="F24" s="31">
        <v>44190</v>
      </c>
      <c r="G24" s="25">
        <v>107599</v>
      </c>
      <c r="H24" s="25">
        <v>1897</v>
      </c>
    </row>
    <row r="25" spans="1:8" s="32" customFormat="1" ht="15.75" x14ac:dyDescent="0.25">
      <c r="A25" s="31">
        <v>44189</v>
      </c>
      <c r="B25" s="25">
        <v>5503</v>
      </c>
      <c r="C25" s="25">
        <v>410</v>
      </c>
      <c r="D25" s="25">
        <v>121399</v>
      </c>
      <c r="E25" s="20"/>
      <c r="F25" s="31">
        <v>44189</v>
      </c>
      <c r="G25" s="25">
        <v>106845</v>
      </c>
      <c r="H25" s="25">
        <v>1882</v>
      </c>
    </row>
    <row r="26" spans="1:8" s="32" customFormat="1" ht="15.75" x14ac:dyDescent="0.25">
      <c r="A26" s="31">
        <v>44188</v>
      </c>
      <c r="B26" s="25">
        <v>5096</v>
      </c>
      <c r="C26" s="25">
        <v>351</v>
      </c>
      <c r="D26" s="25">
        <v>120898</v>
      </c>
      <c r="E26" s="20"/>
      <c r="F26" s="31">
        <v>44188</v>
      </c>
      <c r="G26" s="25">
        <v>105824</v>
      </c>
      <c r="H26" s="25">
        <v>1870</v>
      </c>
    </row>
    <row r="27" spans="1:8" s="32" customFormat="1" ht="15.75" x14ac:dyDescent="0.25">
      <c r="A27" s="31">
        <v>44187</v>
      </c>
      <c r="B27" s="25">
        <v>4347</v>
      </c>
      <c r="C27" s="25">
        <v>290</v>
      </c>
      <c r="D27" s="25">
        <v>120638</v>
      </c>
      <c r="E27" s="20"/>
      <c r="F27" s="31">
        <v>44187</v>
      </c>
      <c r="G27" s="25">
        <v>104818</v>
      </c>
      <c r="H27" s="25">
        <v>1864</v>
      </c>
    </row>
    <row r="28" spans="1:8" ht="15.75" x14ac:dyDescent="0.25">
      <c r="A28" s="31">
        <v>44186</v>
      </c>
      <c r="B28" s="25">
        <v>4242</v>
      </c>
      <c r="C28" s="25">
        <v>397</v>
      </c>
      <c r="D28" s="25">
        <v>120348</v>
      </c>
      <c r="E28" s="20"/>
      <c r="F28" s="31">
        <v>44186</v>
      </c>
      <c r="G28" s="25">
        <v>103681</v>
      </c>
      <c r="H28" s="25">
        <v>1861</v>
      </c>
    </row>
    <row r="29" spans="1:8" ht="15.75" x14ac:dyDescent="0.25">
      <c r="A29" s="31">
        <v>44185</v>
      </c>
      <c r="B29" s="25">
        <v>5373</v>
      </c>
      <c r="C29" s="25">
        <v>457</v>
      </c>
      <c r="D29" s="25">
        <v>119951</v>
      </c>
      <c r="E29" s="20"/>
      <c r="F29" s="31">
        <v>44185</v>
      </c>
      <c r="G29" s="25">
        <v>102980</v>
      </c>
      <c r="H29" s="25">
        <v>1851</v>
      </c>
    </row>
    <row r="30" spans="1:8" ht="15.75" x14ac:dyDescent="0.25">
      <c r="A30" s="31">
        <v>44184</v>
      </c>
      <c r="B30" s="25">
        <v>6313</v>
      </c>
      <c r="C30" s="25">
        <v>469</v>
      </c>
      <c r="D30" s="25">
        <v>119494</v>
      </c>
      <c r="E30" s="20"/>
      <c r="F30" s="31">
        <v>44184</v>
      </c>
      <c r="G30" s="25">
        <v>102153</v>
      </c>
      <c r="H30" s="25">
        <v>1846</v>
      </c>
    </row>
    <row r="31" spans="1:8" ht="15.75" x14ac:dyDescent="0.25">
      <c r="A31" s="31">
        <v>44183</v>
      </c>
      <c r="B31" s="25">
        <v>6284</v>
      </c>
      <c r="C31" s="25">
        <v>544</v>
      </c>
      <c r="D31" s="25">
        <v>119025</v>
      </c>
      <c r="E31" s="20"/>
      <c r="F31" s="31">
        <v>44183</v>
      </c>
      <c r="G31" s="25">
        <v>100859</v>
      </c>
      <c r="H31" s="25">
        <v>1843</v>
      </c>
    </row>
    <row r="32" spans="1:8" ht="15.75" x14ac:dyDescent="0.25">
      <c r="A32" s="31">
        <v>44182</v>
      </c>
      <c r="B32" s="25">
        <v>5276</v>
      </c>
      <c r="C32" s="25">
        <v>475</v>
      </c>
      <c r="D32" s="25">
        <v>118481</v>
      </c>
      <c r="E32" s="20"/>
      <c r="F32" s="31">
        <v>44182</v>
      </c>
      <c r="G32" s="25">
        <v>99751</v>
      </c>
      <c r="H32" s="25">
        <v>1831</v>
      </c>
    </row>
    <row r="33" spans="1:8" ht="15.75" x14ac:dyDescent="0.25">
      <c r="A33" s="31">
        <v>44181</v>
      </c>
      <c r="B33" s="25">
        <v>5451</v>
      </c>
      <c r="C33" s="25">
        <v>464</v>
      </c>
      <c r="D33" s="25">
        <v>118006</v>
      </c>
      <c r="E33" s="20"/>
      <c r="F33" s="31">
        <v>44181</v>
      </c>
      <c r="G33" s="25">
        <v>97969</v>
      </c>
      <c r="H33" s="25">
        <v>1818</v>
      </c>
    </row>
    <row r="34" spans="1:8" ht="15.75" x14ac:dyDescent="0.25">
      <c r="A34" s="31">
        <v>44180</v>
      </c>
      <c r="B34" s="25">
        <v>3867</v>
      </c>
      <c r="C34" s="25">
        <v>300</v>
      </c>
      <c r="D34" s="25">
        <v>117542</v>
      </c>
      <c r="E34" s="20"/>
      <c r="F34" s="31">
        <v>44180</v>
      </c>
      <c r="G34" s="25">
        <v>96307</v>
      </c>
      <c r="H34" s="25">
        <v>1813</v>
      </c>
    </row>
    <row r="35" spans="1:8" ht="15.75" x14ac:dyDescent="0.25">
      <c r="A35" s="31">
        <v>44179</v>
      </c>
      <c r="B35" s="25">
        <v>4778</v>
      </c>
      <c r="C35" s="25">
        <v>473</v>
      </c>
      <c r="D35" s="25">
        <v>117242</v>
      </c>
      <c r="E35" s="20"/>
      <c r="F35" s="31">
        <v>44179</v>
      </c>
      <c r="G35" s="25">
        <v>95225</v>
      </c>
      <c r="H35" s="25">
        <v>1809</v>
      </c>
    </row>
    <row r="36" spans="1:8" ht="15.75" x14ac:dyDescent="0.25">
      <c r="A36" s="31">
        <v>44178</v>
      </c>
      <c r="B36" s="25">
        <v>4799</v>
      </c>
      <c r="C36" s="25">
        <v>472</v>
      </c>
      <c r="D36" s="25">
        <v>116769</v>
      </c>
      <c r="E36" s="20"/>
      <c r="F36" s="31">
        <v>44178</v>
      </c>
      <c r="G36" s="25">
        <v>93890</v>
      </c>
      <c r="H36" s="25">
        <v>1806</v>
      </c>
    </row>
    <row r="37" spans="1:8" ht="15.75" x14ac:dyDescent="0.25">
      <c r="A37" s="31">
        <v>44177</v>
      </c>
      <c r="B37" s="25">
        <v>6416</v>
      </c>
      <c r="C37" s="25">
        <v>515</v>
      </c>
      <c r="D37" s="25">
        <v>116297</v>
      </c>
      <c r="E37" s="20"/>
      <c r="F37" s="31">
        <v>44177</v>
      </c>
      <c r="G37" s="25">
        <v>92449</v>
      </c>
      <c r="H37" s="25">
        <v>1803</v>
      </c>
    </row>
    <row r="38" spans="1:8" ht="15.75" x14ac:dyDescent="0.25">
      <c r="A38" s="31">
        <v>44176</v>
      </c>
      <c r="B38" s="25">
        <v>5807</v>
      </c>
      <c r="C38" s="25">
        <v>422</v>
      </c>
      <c r="D38" s="25">
        <v>115782</v>
      </c>
      <c r="E38" s="20"/>
      <c r="F38" s="31">
        <v>44176</v>
      </c>
      <c r="G38" s="25">
        <v>91209</v>
      </c>
      <c r="H38" s="25">
        <v>1791</v>
      </c>
    </row>
    <row r="39" spans="1:8" ht="15.75" x14ac:dyDescent="0.25">
      <c r="A39" s="31">
        <v>44175</v>
      </c>
      <c r="B39" s="25">
        <v>5741</v>
      </c>
      <c r="C39" s="25">
        <v>526</v>
      </c>
      <c r="D39" s="25">
        <v>115360</v>
      </c>
      <c r="E39" s="20"/>
      <c r="F39" s="31">
        <v>44175</v>
      </c>
      <c r="G39" s="25">
        <v>88975</v>
      </c>
      <c r="H39" s="25">
        <v>1779</v>
      </c>
    </row>
    <row r="40" spans="1:8" ht="15.75" x14ac:dyDescent="0.25">
      <c r="A40" s="31">
        <v>44174</v>
      </c>
      <c r="B40" s="25">
        <v>4313</v>
      </c>
      <c r="C40" s="25">
        <v>568</v>
      </c>
      <c r="D40" s="25">
        <v>114834</v>
      </c>
      <c r="E40" s="20"/>
      <c r="F40" s="31">
        <v>44174</v>
      </c>
      <c r="G40" s="25">
        <v>87224</v>
      </c>
      <c r="H40" s="25">
        <v>1769</v>
      </c>
    </row>
    <row r="41" spans="1:8" ht="15.75" x14ac:dyDescent="0.25">
      <c r="A41" s="31">
        <v>44173</v>
      </c>
      <c r="B41" s="25">
        <v>5288</v>
      </c>
      <c r="C41" s="25">
        <v>531</v>
      </c>
      <c r="D41" s="25">
        <v>114266</v>
      </c>
      <c r="E41" s="20"/>
      <c r="F41" s="31">
        <v>44173</v>
      </c>
      <c r="G41" s="25">
        <v>84948</v>
      </c>
      <c r="H41" s="25">
        <v>1766</v>
      </c>
    </row>
    <row r="42" spans="1:8" ht="15.75" x14ac:dyDescent="0.25">
      <c r="A42" s="31">
        <v>44172</v>
      </c>
      <c r="B42" s="25">
        <v>4203</v>
      </c>
      <c r="C42" s="25">
        <v>440</v>
      </c>
      <c r="D42" s="25">
        <v>113735</v>
      </c>
      <c r="E42" s="20"/>
      <c r="F42" s="31">
        <v>44172</v>
      </c>
      <c r="G42" s="25">
        <v>82803</v>
      </c>
      <c r="H42" s="25">
        <v>1755</v>
      </c>
    </row>
    <row r="43" spans="1:8" ht="15.75" x14ac:dyDescent="0.25">
      <c r="A43" s="31">
        <v>44171</v>
      </c>
      <c r="B43" s="25">
        <v>5379</v>
      </c>
      <c r="C43" s="25">
        <v>555</v>
      </c>
      <c r="D43" s="25">
        <v>113295</v>
      </c>
      <c r="E43" s="20"/>
      <c r="F43" s="31">
        <v>44171</v>
      </c>
      <c r="G43" s="25">
        <v>80831</v>
      </c>
      <c r="H43" s="25">
        <v>1747</v>
      </c>
    </row>
    <row r="44" spans="1:8" ht="15.75" x14ac:dyDescent="0.25">
      <c r="A44" s="31">
        <v>44170</v>
      </c>
      <c r="B44" s="25">
        <v>6185</v>
      </c>
      <c r="C44" s="25">
        <v>649</v>
      </c>
      <c r="D44" s="25">
        <v>112740</v>
      </c>
      <c r="E44" s="20"/>
      <c r="F44" s="31">
        <v>44170</v>
      </c>
      <c r="G44" s="25">
        <v>79579</v>
      </c>
      <c r="H44" s="25">
        <v>1745</v>
      </c>
    </row>
    <row r="45" spans="1:8" ht="15.75" x14ac:dyDescent="0.25">
      <c r="A45" s="31">
        <v>44169</v>
      </c>
      <c r="B45" s="25">
        <v>5673</v>
      </c>
      <c r="C45" s="25">
        <v>512</v>
      </c>
      <c r="D45" s="25">
        <v>112091</v>
      </c>
      <c r="E45" s="20"/>
      <c r="F45" s="31">
        <v>44169</v>
      </c>
      <c r="G45" s="25">
        <v>78619</v>
      </c>
      <c r="H45" s="25">
        <v>1734</v>
      </c>
    </row>
    <row r="46" spans="1:8" ht="15.75" x14ac:dyDescent="0.25">
      <c r="A46" s="31">
        <v>44168</v>
      </c>
      <c r="B46" s="25">
        <v>6522</v>
      </c>
      <c r="C46" s="25">
        <v>595</v>
      </c>
      <c r="D46" s="25">
        <v>111579</v>
      </c>
      <c r="E46" s="20"/>
      <c r="F46" s="31">
        <v>44168</v>
      </c>
      <c r="G46" s="25">
        <v>77385</v>
      </c>
      <c r="H46" s="25">
        <v>1724</v>
      </c>
    </row>
    <row r="47" spans="1:8" ht="15.75" x14ac:dyDescent="0.25">
      <c r="A47" s="31">
        <v>44167</v>
      </c>
      <c r="B47" s="25">
        <v>4298</v>
      </c>
      <c r="C47" s="25">
        <v>430</v>
      </c>
      <c r="D47" s="25">
        <v>110984</v>
      </c>
      <c r="E47" s="20"/>
      <c r="F47" s="31">
        <v>44167</v>
      </c>
      <c r="G47" s="25">
        <v>76067</v>
      </c>
      <c r="H47" s="25">
        <v>1715</v>
      </c>
    </row>
    <row r="48" spans="1:8" ht="15.75" x14ac:dyDescent="0.25">
      <c r="A48" s="31">
        <v>44166</v>
      </c>
      <c r="B48" s="25">
        <v>4968</v>
      </c>
      <c r="C48" s="25">
        <v>480</v>
      </c>
      <c r="D48" s="25">
        <v>110554</v>
      </c>
      <c r="E48" s="20"/>
      <c r="F48" s="31">
        <v>44166</v>
      </c>
      <c r="G48" s="25">
        <v>74917</v>
      </c>
      <c r="H48" s="25">
        <v>1709</v>
      </c>
    </row>
    <row r="49" spans="1:25" ht="15.75" x14ac:dyDescent="0.25">
      <c r="A49" s="31">
        <v>44165</v>
      </c>
      <c r="B49" s="25">
        <v>4817</v>
      </c>
      <c r="C49" s="25">
        <v>540</v>
      </c>
      <c r="D49" s="25">
        <v>110074</v>
      </c>
      <c r="E49" s="20"/>
      <c r="F49" s="31">
        <v>44165</v>
      </c>
      <c r="G49" s="25">
        <v>73808</v>
      </c>
      <c r="H49" s="25">
        <v>1706</v>
      </c>
      <c r="Y49" t="s">
        <v>5</v>
      </c>
    </row>
    <row r="50" spans="1:25" ht="15.75" x14ac:dyDescent="0.25">
      <c r="A50" s="31">
        <v>44164</v>
      </c>
      <c r="B50" s="25">
        <v>5466</v>
      </c>
      <c r="C50" s="25">
        <v>604</v>
      </c>
      <c r="D50" s="25">
        <v>109534</v>
      </c>
      <c r="E50" s="20"/>
      <c r="F50" s="31">
        <v>44164</v>
      </c>
      <c r="G50" s="25">
        <v>69315</v>
      </c>
      <c r="H50" s="25">
        <v>1700</v>
      </c>
      <c r="T50" s="1"/>
    </row>
    <row r="51" spans="1:25" ht="15.75" x14ac:dyDescent="0.25">
      <c r="A51" s="31">
        <v>44163</v>
      </c>
      <c r="B51" s="25">
        <v>5406</v>
      </c>
      <c r="C51" s="25">
        <v>492</v>
      </c>
      <c r="D51" s="25">
        <v>108930</v>
      </c>
      <c r="E51" s="20"/>
      <c r="F51" s="31">
        <v>44163</v>
      </c>
      <c r="G51" s="25">
        <v>68250</v>
      </c>
      <c r="H51" s="25">
        <v>1695</v>
      </c>
      <c r="T51" s="1"/>
    </row>
    <row r="52" spans="1:25" ht="15.75" x14ac:dyDescent="0.25">
      <c r="A52" s="31">
        <v>44162</v>
      </c>
      <c r="B52" s="25">
        <v>5271</v>
      </c>
      <c r="C52" s="25">
        <v>769</v>
      </c>
      <c r="D52" s="25">
        <v>108438</v>
      </c>
      <c r="E52" s="20"/>
      <c r="F52" s="31">
        <v>44162</v>
      </c>
      <c r="G52" s="25">
        <v>67506</v>
      </c>
      <c r="H52" s="25">
        <v>1686</v>
      </c>
    </row>
    <row r="53" spans="1:25" ht="15.75" x14ac:dyDescent="0.25">
      <c r="A53" s="31">
        <v>44161</v>
      </c>
      <c r="B53" s="25">
        <v>5789</v>
      </c>
      <c r="C53" s="25">
        <v>560</v>
      </c>
      <c r="D53" s="25">
        <v>107669</v>
      </c>
      <c r="E53" s="20"/>
      <c r="F53" s="31">
        <v>44161</v>
      </c>
      <c r="G53" s="25">
        <v>67001</v>
      </c>
      <c r="H53" s="25">
        <v>1672</v>
      </c>
    </row>
    <row r="54" spans="1:25" ht="15.75" x14ac:dyDescent="0.25">
      <c r="A54" s="31">
        <v>44160</v>
      </c>
      <c r="B54" s="25">
        <v>5283</v>
      </c>
      <c r="C54" s="25">
        <v>518</v>
      </c>
      <c r="D54" s="25">
        <v>107109</v>
      </c>
      <c r="E54" s="20"/>
      <c r="F54" s="31">
        <v>44160</v>
      </c>
      <c r="G54" s="25">
        <v>66574</v>
      </c>
      <c r="H54" s="25">
        <v>1664</v>
      </c>
    </row>
    <row r="55" spans="1:25" ht="15.75" x14ac:dyDescent="0.25">
      <c r="A55" s="31">
        <v>44159</v>
      </c>
      <c r="B55" s="25">
        <v>4091</v>
      </c>
      <c r="C55" s="25">
        <v>388</v>
      </c>
      <c r="D55" s="25">
        <v>106591</v>
      </c>
      <c r="E55" s="20"/>
      <c r="F55" s="31">
        <v>44159</v>
      </c>
      <c r="G55" s="25">
        <v>66018</v>
      </c>
      <c r="H55" s="25">
        <v>1661</v>
      </c>
    </row>
    <row r="56" spans="1:25" ht="15.75" x14ac:dyDescent="0.25">
      <c r="A56" s="31">
        <v>44158</v>
      </c>
      <c r="B56" s="25">
        <v>4963</v>
      </c>
      <c r="C56" s="25">
        <v>418</v>
      </c>
      <c r="D56" s="25">
        <v>106203</v>
      </c>
      <c r="E56" s="20"/>
      <c r="F56" s="31">
        <v>44158</v>
      </c>
      <c r="G56" s="25">
        <v>65839</v>
      </c>
      <c r="H56" s="25">
        <v>1651</v>
      </c>
    </row>
    <row r="57" spans="1:25" ht="15.75" x14ac:dyDescent="0.25">
      <c r="A57" s="31">
        <v>44157</v>
      </c>
      <c r="B57" s="25">
        <v>4495</v>
      </c>
      <c r="C57" s="25">
        <v>433</v>
      </c>
      <c r="D57" s="25">
        <v>105785</v>
      </c>
      <c r="E57" s="20"/>
      <c r="F57" s="31">
        <v>44157</v>
      </c>
      <c r="G57" s="25">
        <v>65691</v>
      </c>
      <c r="H57" s="25">
        <v>1647</v>
      </c>
    </row>
    <row r="58" spans="1:25" ht="15.75" x14ac:dyDescent="0.25">
      <c r="A58" s="31">
        <v>44156</v>
      </c>
      <c r="B58" s="25">
        <v>5589</v>
      </c>
      <c r="C58" s="25">
        <v>473</v>
      </c>
      <c r="D58" s="25">
        <v>105352</v>
      </c>
      <c r="E58" s="20"/>
      <c r="F58" s="31">
        <v>44156</v>
      </c>
      <c r="G58" s="25">
        <v>65534</v>
      </c>
      <c r="H58" s="25">
        <v>1636</v>
      </c>
    </row>
    <row r="59" spans="1:25" ht="15.75" x14ac:dyDescent="0.25">
      <c r="A59" s="31">
        <v>44155</v>
      </c>
      <c r="B59" s="25">
        <v>5488</v>
      </c>
      <c r="C59" s="25">
        <v>452</v>
      </c>
      <c r="D59" s="25">
        <v>104879</v>
      </c>
      <c r="E59" s="20"/>
      <c r="F59" s="31">
        <v>44155</v>
      </c>
      <c r="G59" s="25">
        <v>65325</v>
      </c>
      <c r="H59" s="25">
        <v>1620</v>
      </c>
    </row>
    <row r="60" spans="1:25" ht="15.75" x14ac:dyDescent="0.25">
      <c r="A60" s="31">
        <v>44154</v>
      </c>
      <c r="B60" s="25">
        <v>5201</v>
      </c>
      <c r="C60" s="25">
        <v>499</v>
      </c>
      <c r="D60" s="25">
        <v>104427</v>
      </c>
      <c r="E60" s="20"/>
      <c r="F60" s="31">
        <v>44154</v>
      </c>
      <c r="G60" s="25">
        <v>64983</v>
      </c>
      <c r="H60" s="25">
        <v>1607</v>
      </c>
    </row>
    <row r="61" spans="1:25" ht="15.75" x14ac:dyDescent="0.25">
      <c r="A61" s="31">
        <v>44153</v>
      </c>
      <c r="B61" s="25">
        <v>4871</v>
      </c>
      <c r="C61" s="25">
        <v>533</v>
      </c>
      <c r="D61" s="25">
        <v>103928</v>
      </c>
      <c r="E61" s="20"/>
      <c r="F61" s="31">
        <v>44153</v>
      </c>
      <c r="G61" s="25">
        <v>64593</v>
      </c>
      <c r="H61" s="25">
        <v>1601</v>
      </c>
    </row>
    <row r="62" spans="1:25" ht="15.75" x14ac:dyDescent="0.25">
      <c r="A62" s="31">
        <v>44152</v>
      </c>
      <c r="B62" s="25">
        <v>3778</v>
      </c>
      <c r="C62" s="25">
        <v>339</v>
      </c>
      <c r="D62" s="25">
        <v>103395</v>
      </c>
      <c r="E62" s="20"/>
      <c r="F62" s="31">
        <v>44152</v>
      </c>
      <c r="G62" s="25">
        <v>64293</v>
      </c>
      <c r="H62" s="25">
        <v>1588</v>
      </c>
    </row>
    <row r="63" spans="1:25" ht="15.75" x14ac:dyDescent="0.25">
      <c r="A63" s="31">
        <v>44151</v>
      </c>
      <c r="B63" s="25">
        <v>4213</v>
      </c>
      <c r="C63" s="25">
        <v>336</v>
      </c>
      <c r="D63" s="25">
        <v>103056</v>
      </c>
      <c r="E63" s="20"/>
      <c r="F63" s="31">
        <v>44151</v>
      </c>
      <c r="G63" s="25">
        <v>64130</v>
      </c>
      <c r="H63" s="25">
        <v>1581</v>
      </c>
    </row>
    <row r="64" spans="1:25" ht="15.75" x14ac:dyDescent="0.25">
      <c r="A64" s="31">
        <v>44150</v>
      </c>
      <c r="B64" s="25">
        <v>5002</v>
      </c>
      <c r="C64" s="25">
        <v>399</v>
      </c>
      <c r="D64" s="25">
        <v>102720</v>
      </c>
      <c r="E64" s="20"/>
      <c r="F64" s="31">
        <v>44150</v>
      </c>
      <c r="G64" s="25">
        <v>63866</v>
      </c>
      <c r="H64" s="25">
        <v>1569</v>
      </c>
    </row>
    <row r="65" spans="1:44" ht="15.75" x14ac:dyDescent="0.25">
      <c r="A65" s="31">
        <v>44149</v>
      </c>
      <c r="B65" s="25">
        <v>6343</v>
      </c>
      <c r="C65" s="25">
        <v>564</v>
      </c>
      <c r="D65" s="25">
        <v>102321</v>
      </c>
      <c r="E65" s="20"/>
      <c r="F65" s="31">
        <v>44149</v>
      </c>
      <c r="G65" s="25">
        <v>63675</v>
      </c>
      <c r="H65" s="25">
        <v>1565</v>
      </c>
    </row>
    <row r="66" spans="1:44" ht="15.75" x14ac:dyDescent="0.25">
      <c r="A66" s="31">
        <v>44148</v>
      </c>
      <c r="B66" s="25">
        <v>5532</v>
      </c>
      <c r="C66" s="25">
        <v>509</v>
      </c>
      <c r="D66" s="25">
        <v>101757</v>
      </c>
      <c r="E66" s="30"/>
      <c r="F66" s="31">
        <v>44148</v>
      </c>
      <c r="G66" s="25">
        <v>63571</v>
      </c>
      <c r="H66" s="25">
        <v>1558</v>
      </c>
    </row>
    <row r="67" spans="1:44" s="10" customFormat="1" ht="18.75" x14ac:dyDescent="0.3">
      <c r="A67" s="31">
        <v>44147</v>
      </c>
      <c r="B67" s="25">
        <v>5478</v>
      </c>
      <c r="C67" s="25">
        <v>521</v>
      </c>
      <c r="D67" s="25">
        <v>101248</v>
      </c>
      <c r="E67" s="30"/>
      <c r="F67" s="31">
        <v>44147</v>
      </c>
      <c r="G67" s="25">
        <v>63268</v>
      </c>
      <c r="H67" s="25">
        <v>1554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10" customFormat="1" ht="18.75" x14ac:dyDescent="0.3">
      <c r="A68" s="31">
        <v>44146</v>
      </c>
      <c r="B68" s="25">
        <v>5183</v>
      </c>
      <c r="C68" s="25">
        <v>400</v>
      </c>
      <c r="D68" s="25">
        <v>100727</v>
      </c>
      <c r="E68" s="30"/>
      <c r="F68" s="31">
        <v>44146</v>
      </c>
      <c r="G68" s="25">
        <v>62497</v>
      </c>
      <c r="H68" s="25">
        <v>1545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10" customFormat="1" ht="18.75" x14ac:dyDescent="0.3">
      <c r="A69" s="31">
        <v>44145</v>
      </c>
      <c r="B69" s="25">
        <v>4360</v>
      </c>
      <c r="C69" s="25">
        <v>345</v>
      </c>
      <c r="D69" s="25">
        <v>100327</v>
      </c>
      <c r="E69" s="30"/>
      <c r="F69" s="31">
        <v>44145</v>
      </c>
      <c r="G69" s="25">
        <v>61516</v>
      </c>
      <c r="H69" s="25">
        <v>1537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10" customFormat="1" ht="18.75" x14ac:dyDescent="0.3">
      <c r="A70" s="31">
        <v>44144</v>
      </c>
      <c r="B70" s="25">
        <v>3889</v>
      </c>
      <c r="C70" s="25">
        <v>307</v>
      </c>
      <c r="D70" s="25">
        <v>99982</v>
      </c>
      <c r="E70" s="30"/>
      <c r="F70" s="31">
        <v>44144</v>
      </c>
      <c r="G70" s="25">
        <v>60710</v>
      </c>
      <c r="H70" s="25">
        <v>1530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.75" x14ac:dyDescent="0.25">
      <c r="A71" s="31">
        <v>44143</v>
      </c>
      <c r="B71" s="25">
        <v>5324</v>
      </c>
      <c r="C71" s="25">
        <v>464</v>
      </c>
      <c r="D71" s="25">
        <v>99967</v>
      </c>
      <c r="E71" s="30"/>
      <c r="F71" s="31">
        <v>44143</v>
      </c>
      <c r="G71" s="25">
        <v>59766</v>
      </c>
      <c r="H71" s="25">
        <v>1523</v>
      </c>
    </row>
    <row r="72" spans="1:44" ht="15.75" x14ac:dyDescent="0.25">
      <c r="A72" s="31">
        <v>44142</v>
      </c>
      <c r="B72" s="25">
        <v>6028</v>
      </c>
      <c r="C72" s="25">
        <v>455</v>
      </c>
      <c r="D72" s="25">
        <v>99201</v>
      </c>
      <c r="E72" s="28"/>
      <c r="F72" s="31">
        <v>44142</v>
      </c>
      <c r="G72" s="25">
        <v>58948</v>
      </c>
      <c r="H72" s="25">
        <v>1518</v>
      </c>
    </row>
    <row r="73" spans="1:44" ht="15.75" x14ac:dyDescent="0.25">
      <c r="A73" s="31">
        <v>44141</v>
      </c>
      <c r="B73" s="25">
        <v>4725</v>
      </c>
      <c r="C73" s="25">
        <v>355</v>
      </c>
      <c r="D73" s="25">
        <v>98746</v>
      </c>
      <c r="E73" s="28"/>
      <c r="F73" s="31">
        <v>44141</v>
      </c>
      <c r="G73" s="25">
        <v>58103</v>
      </c>
      <c r="H73" s="25">
        <v>1512</v>
      </c>
      <c r="J73" s="13" t="s">
        <v>19</v>
      </c>
      <c r="M73" s="7"/>
    </row>
    <row r="74" spans="1:44" ht="15.75" x14ac:dyDescent="0.25">
      <c r="A74" s="31">
        <v>44140</v>
      </c>
      <c r="B74" s="25">
        <v>5839</v>
      </c>
      <c r="C74" s="25">
        <v>510</v>
      </c>
      <c r="D74" s="25">
        <v>98391</v>
      </c>
      <c r="E74" s="28"/>
      <c r="F74" s="31">
        <v>44140</v>
      </c>
      <c r="G74" s="25">
        <v>57114</v>
      </c>
      <c r="H74" s="25">
        <v>1508</v>
      </c>
      <c r="I74" t="s">
        <v>23</v>
      </c>
      <c r="J74" t="s">
        <v>24</v>
      </c>
      <c r="K74" t="s">
        <v>20</v>
      </c>
      <c r="L74" t="s">
        <v>6</v>
      </c>
      <c r="M74" s="8">
        <v>44011</v>
      </c>
      <c r="N74" s="2">
        <v>44039</v>
      </c>
      <c r="O74" s="2">
        <v>44040</v>
      </c>
      <c r="P74" s="2">
        <v>44046</v>
      </c>
      <c r="Q74" s="2">
        <v>44048</v>
      </c>
      <c r="R74" s="2">
        <v>44050</v>
      </c>
      <c r="S74" s="2">
        <v>44052</v>
      </c>
      <c r="T74" s="2">
        <v>44054</v>
      </c>
      <c r="U74" s="2">
        <v>44055</v>
      </c>
      <c r="V74" s="2">
        <v>44059</v>
      </c>
      <c r="W74" s="2">
        <v>44060</v>
      </c>
      <c r="X74" s="2">
        <v>44062</v>
      </c>
      <c r="Y74" s="2">
        <v>44066</v>
      </c>
      <c r="Z74" s="2">
        <v>44092</v>
      </c>
      <c r="AA74" s="2">
        <v>44093</v>
      </c>
      <c r="AB74" s="2">
        <v>44098</v>
      </c>
      <c r="AC74" s="2">
        <v>44115</v>
      </c>
      <c r="AD74" s="2">
        <v>44124</v>
      </c>
      <c r="AE74" s="2">
        <v>44139</v>
      </c>
      <c r="AF74" s="2">
        <v>44142</v>
      </c>
      <c r="AG74" s="2">
        <v>44164</v>
      </c>
      <c r="AH74" s="2">
        <v>44178</v>
      </c>
      <c r="AI74" s="2">
        <v>44203</v>
      </c>
      <c r="AJ74" s="2">
        <v>44210</v>
      </c>
      <c r="AK74" s="2"/>
      <c r="AL74" t="s">
        <v>22</v>
      </c>
      <c r="AN74" s="2"/>
    </row>
    <row r="75" spans="1:44" ht="15.75" x14ac:dyDescent="0.25">
      <c r="A75" s="31">
        <v>44139</v>
      </c>
      <c r="B75" s="25">
        <v>5945</v>
      </c>
      <c r="C75" s="25">
        <v>379</v>
      </c>
      <c r="D75" s="25">
        <v>96881</v>
      </c>
      <c r="E75" s="28"/>
      <c r="F75" s="31">
        <v>44139</v>
      </c>
      <c r="G75" s="25">
        <v>56165</v>
      </c>
      <c r="H75" s="25">
        <v>1503</v>
      </c>
      <c r="I75">
        <v>3.9920158446939143E-2</v>
      </c>
      <c r="J75" s="3">
        <f>I75*$J$87</f>
        <v>4646706.4432237158</v>
      </c>
      <c r="K75" s="3">
        <f>(AG75/J75)*1000000</f>
        <v>12491.858633473259</v>
      </c>
      <c r="L75" t="s">
        <v>18</v>
      </c>
      <c r="M75" s="9">
        <v>4260</v>
      </c>
      <c r="N75" s="35">
        <v>10583</v>
      </c>
      <c r="O75" s="35">
        <v>11076</v>
      </c>
      <c r="P75" s="35">
        <v>13826</v>
      </c>
      <c r="Q75" s="35">
        <v>14005</v>
      </c>
      <c r="R75" s="35">
        <v>14607</v>
      </c>
      <c r="S75" s="35">
        <v>15352</v>
      </c>
      <c r="T75" s="35">
        <v>16086</v>
      </c>
      <c r="U75" s="35">
        <v>16698</v>
      </c>
      <c r="V75" s="35">
        <v>19207</v>
      </c>
      <c r="W75" s="35">
        <v>19881</v>
      </c>
      <c r="X75" s="35">
        <v>21266</v>
      </c>
      <c r="Y75" s="35">
        <v>24659</v>
      </c>
      <c r="Z75" s="35">
        <v>36939</v>
      </c>
      <c r="AA75" s="35">
        <v>37278</v>
      </c>
      <c r="AB75" s="35">
        <v>39012</v>
      </c>
      <c r="AC75" s="35">
        <v>43749</v>
      </c>
      <c r="AD75" s="35">
        <v>46570</v>
      </c>
      <c r="AE75" s="35">
        <v>49377</v>
      </c>
      <c r="AF75" s="35">
        <v>50749</v>
      </c>
      <c r="AG75" s="33">
        <v>58046</v>
      </c>
      <c r="AH75" s="33">
        <v>63667</v>
      </c>
      <c r="AI75" s="33">
        <v>71781</v>
      </c>
      <c r="AJ75">
        <v>74056</v>
      </c>
      <c r="AK75" t="s">
        <v>18</v>
      </c>
      <c r="AL75" s="36">
        <f>((AJ75-AH75)/AH75)</f>
        <v>0.16317715614054376</v>
      </c>
    </row>
    <row r="76" spans="1:44" ht="15.75" x14ac:dyDescent="0.25">
      <c r="A76" s="31">
        <v>44138</v>
      </c>
      <c r="B76" s="25">
        <v>5364</v>
      </c>
      <c r="C76" s="25">
        <v>560</v>
      </c>
      <c r="D76" s="25">
        <v>97502</v>
      </c>
      <c r="E76" s="28"/>
      <c r="F76" s="31">
        <v>44138</v>
      </c>
      <c r="G76" s="25">
        <v>55254</v>
      </c>
      <c r="H76" s="25">
        <v>1494</v>
      </c>
      <c r="I76">
        <v>1.9960088053233731E-2</v>
      </c>
      <c r="J76" s="3">
        <f t="shared" ref="J76:J86" si="0">I76*$J$87</f>
        <v>2323354.2493964061</v>
      </c>
      <c r="K76" s="3">
        <f t="shared" ref="K76:K86" si="1">(AG76/J76)*1000000</f>
        <v>779.04607120081994</v>
      </c>
      <c r="L76" t="s">
        <v>9</v>
      </c>
      <c r="M76" s="5">
        <v>220</v>
      </c>
      <c r="N76" s="33">
        <v>256</v>
      </c>
      <c r="O76" s="33">
        <v>260</v>
      </c>
      <c r="P76" s="33">
        <v>292</v>
      </c>
      <c r="Q76" s="33">
        <v>293</v>
      </c>
      <c r="R76" s="33">
        <v>299</v>
      </c>
      <c r="S76" s="33">
        <v>313</v>
      </c>
      <c r="T76" s="33">
        <v>391</v>
      </c>
      <c r="U76" s="33">
        <v>391</v>
      </c>
      <c r="V76" s="33">
        <v>415</v>
      </c>
      <c r="W76" s="35">
        <v>415</v>
      </c>
      <c r="X76" s="35">
        <v>650</v>
      </c>
      <c r="Y76" s="35">
        <v>803</v>
      </c>
      <c r="Z76" s="35">
        <v>1408</v>
      </c>
      <c r="AA76" s="35">
        <v>1447</v>
      </c>
      <c r="AB76" s="35">
        <v>1488</v>
      </c>
      <c r="AC76" s="35">
        <v>1547</v>
      </c>
      <c r="AD76" s="35">
        <v>1618</v>
      </c>
      <c r="AE76" s="35">
        <v>1727</v>
      </c>
      <c r="AF76" s="35">
        <v>1757</v>
      </c>
      <c r="AG76" s="33">
        <v>1810</v>
      </c>
      <c r="AH76" s="33">
        <v>1830</v>
      </c>
      <c r="AI76" s="33">
        <v>1845</v>
      </c>
      <c r="AJ76">
        <v>1858</v>
      </c>
      <c r="AK76" t="s">
        <v>9</v>
      </c>
      <c r="AL76" s="36">
        <f t="shared" ref="AL76:AL86" si="2">((AJ76-AH76)/AH76)</f>
        <v>1.5300546448087432E-2</v>
      </c>
    </row>
    <row r="77" spans="1:44" ht="15.75" x14ac:dyDescent="0.25">
      <c r="A77" s="31">
        <v>44137</v>
      </c>
      <c r="B77" s="25">
        <v>5726</v>
      </c>
      <c r="C77" s="25">
        <v>359</v>
      </c>
      <c r="D77" s="25">
        <v>96942</v>
      </c>
      <c r="E77" s="28"/>
      <c r="F77" s="31">
        <v>44137</v>
      </c>
      <c r="G77" s="25">
        <v>54405</v>
      </c>
      <c r="H77" s="25">
        <v>1489</v>
      </c>
      <c r="I77">
        <v>0.25848302815137197</v>
      </c>
      <c r="J77" s="3">
        <f t="shared" si="0"/>
        <v>30087424.476819698</v>
      </c>
      <c r="K77" s="3">
        <f t="shared" si="1"/>
        <v>212.04872503844101</v>
      </c>
      <c r="L77" t="s">
        <v>14</v>
      </c>
      <c r="M77" s="5">
        <v>290</v>
      </c>
      <c r="N77" s="33">
        <v>484</v>
      </c>
      <c r="O77" s="33">
        <v>499</v>
      </c>
      <c r="P77" s="33">
        <v>607</v>
      </c>
      <c r="Q77" s="33">
        <v>627</v>
      </c>
      <c r="R77" s="33">
        <v>641</v>
      </c>
      <c r="S77" s="33">
        <v>691</v>
      </c>
      <c r="T77" s="33">
        <v>780</v>
      </c>
      <c r="U77" s="33">
        <v>850</v>
      </c>
      <c r="V77" s="33">
        <v>1195</v>
      </c>
      <c r="W77" s="35">
        <v>1278</v>
      </c>
      <c r="X77" s="35">
        <v>1427</v>
      </c>
      <c r="Y77" s="35">
        <v>1803</v>
      </c>
      <c r="Z77" s="35">
        <v>3388</v>
      </c>
      <c r="AA77" s="35">
        <v>3427</v>
      </c>
      <c r="AB77" s="35">
        <v>3597</v>
      </c>
      <c r="AC77" s="35">
        <v>4688</v>
      </c>
      <c r="AD77" s="35">
        <v>5604</v>
      </c>
      <c r="AE77" s="35">
        <v>6010</v>
      </c>
      <c r="AF77" s="35">
        <v>6094</v>
      </c>
      <c r="AG77" s="33">
        <v>6380</v>
      </c>
      <c r="AH77" s="33">
        <v>6486</v>
      </c>
      <c r="AI77" s="33">
        <v>6674</v>
      </c>
      <c r="AJ77">
        <v>6709</v>
      </c>
      <c r="AK77" t="s">
        <v>14</v>
      </c>
      <c r="AL77" s="36">
        <f t="shared" si="2"/>
        <v>3.4381745297563986E-2</v>
      </c>
    </row>
    <row r="78" spans="1:44" ht="15.75" x14ac:dyDescent="0.25">
      <c r="A78" s="31">
        <v>44136</v>
      </c>
      <c r="B78" s="25">
        <v>5901</v>
      </c>
      <c r="C78" s="25">
        <v>414</v>
      </c>
      <c r="D78" s="25">
        <v>96583</v>
      </c>
      <c r="E78" s="30"/>
      <c r="F78" s="31">
        <v>44136</v>
      </c>
      <c r="G78" s="25">
        <v>53452</v>
      </c>
      <c r="H78" s="25">
        <v>1478</v>
      </c>
      <c r="I78">
        <v>8.9820334431202666E-3</v>
      </c>
      <c r="J78" s="3">
        <f t="shared" si="0"/>
        <v>1045508.692779199</v>
      </c>
      <c r="K78" s="3">
        <f t="shared" si="1"/>
        <v>2380.6593069864143</v>
      </c>
      <c r="L78" t="s">
        <v>7</v>
      </c>
      <c r="M78" s="5">
        <v>11</v>
      </c>
      <c r="N78" s="33">
        <v>149</v>
      </c>
      <c r="O78" s="33">
        <v>149</v>
      </c>
      <c r="P78" s="33">
        <v>219</v>
      </c>
      <c r="Q78" s="33">
        <v>221</v>
      </c>
      <c r="R78" s="33">
        <v>245</v>
      </c>
      <c r="S78" s="33">
        <v>299</v>
      </c>
      <c r="T78" s="33">
        <v>333</v>
      </c>
      <c r="U78" s="33">
        <v>336</v>
      </c>
      <c r="V78" s="33">
        <v>388</v>
      </c>
      <c r="W78" s="35">
        <v>395</v>
      </c>
      <c r="X78" s="35">
        <v>408</v>
      </c>
      <c r="Y78" s="35">
        <v>462</v>
      </c>
      <c r="Z78" s="35">
        <v>1138</v>
      </c>
      <c r="AA78" s="35">
        <v>1138</v>
      </c>
      <c r="AB78" s="35">
        <v>1375</v>
      </c>
      <c r="AC78" s="35">
        <v>1846</v>
      </c>
      <c r="AD78" s="35">
        <v>2121</v>
      </c>
      <c r="AE78" s="35">
        <v>2343</v>
      </c>
      <c r="AF78" s="35">
        <v>2397</v>
      </c>
      <c r="AG78" s="33">
        <v>2489</v>
      </c>
      <c r="AH78" s="33">
        <v>2525</v>
      </c>
      <c r="AI78" s="33">
        <v>2546</v>
      </c>
      <c r="AJ78">
        <v>2549</v>
      </c>
      <c r="AK78" t="s">
        <v>7</v>
      </c>
      <c r="AL78" s="36">
        <f t="shared" si="2"/>
        <v>9.5049504950495047E-3</v>
      </c>
    </row>
    <row r="79" spans="1:44" ht="15.75" x14ac:dyDescent="0.25">
      <c r="A79" s="31">
        <v>44135</v>
      </c>
      <c r="B79" s="25">
        <v>6386</v>
      </c>
      <c r="C79" s="25">
        <v>380</v>
      </c>
      <c r="D79" s="25">
        <v>96169</v>
      </c>
      <c r="E79" s="30"/>
      <c r="F79" s="31">
        <v>44135</v>
      </c>
      <c r="G79" s="25">
        <v>52517</v>
      </c>
      <c r="H79" s="25">
        <v>1469</v>
      </c>
      <c r="I79">
        <v>4.9900264281905124E-3</v>
      </c>
      <c r="J79" s="3">
        <f t="shared" si="0"/>
        <v>580839.07624137565</v>
      </c>
      <c r="K79" s="3">
        <f t="shared" si="1"/>
        <v>4911.8596125829463</v>
      </c>
      <c r="L79" t="s">
        <v>12</v>
      </c>
      <c r="M79" s="5">
        <v>69</v>
      </c>
      <c r="N79" s="33">
        <v>459</v>
      </c>
      <c r="O79" s="33">
        <v>484</v>
      </c>
      <c r="P79" s="33">
        <v>484</v>
      </c>
      <c r="Q79" s="33">
        <v>484</v>
      </c>
      <c r="R79" s="33">
        <v>528</v>
      </c>
      <c r="S79" s="33">
        <v>548</v>
      </c>
      <c r="T79" s="33">
        <v>588</v>
      </c>
      <c r="U79" s="33">
        <v>624</v>
      </c>
      <c r="V79" s="33">
        <v>680</v>
      </c>
      <c r="W79" s="35">
        <v>711</v>
      </c>
      <c r="X79" s="35">
        <v>737</v>
      </c>
      <c r="Y79" s="35">
        <v>797</v>
      </c>
      <c r="Z79" s="35">
        <v>1246</v>
      </c>
      <c r="AA79" s="35">
        <v>1260</v>
      </c>
      <c r="AB79" s="35">
        <v>1366</v>
      </c>
      <c r="AC79" s="35">
        <v>2393</v>
      </c>
      <c r="AD79" s="35">
        <v>2577</v>
      </c>
      <c r="AE79" s="35">
        <v>2704</v>
      </c>
      <c r="AF79" s="35">
        <v>2749</v>
      </c>
      <c r="AG79" s="33">
        <v>2853</v>
      </c>
      <c r="AH79" s="33">
        <v>2889</v>
      </c>
      <c r="AI79" s="33">
        <v>2942</v>
      </c>
      <c r="AJ79">
        <v>2945</v>
      </c>
      <c r="AK79" t="s">
        <v>12</v>
      </c>
      <c r="AL79" s="36">
        <f t="shared" si="2"/>
        <v>1.9383869851159571E-2</v>
      </c>
    </row>
    <row r="80" spans="1:44" ht="15.75" x14ac:dyDescent="0.25">
      <c r="A80" s="31">
        <v>44134</v>
      </c>
      <c r="B80" s="25">
        <v>5866</v>
      </c>
      <c r="C80" s="25">
        <v>488</v>
      </c>
      <c r="D80" s="25">
        <v>95789</v>
      </c>
      <c r="E80" s="30"/>
      <c r="F80" s="31">
        <v>44134</v>
      </c>
      <c r="G80" s="25">
        <v>51713</v>
      </c>
      <c r="H80" s="25">
        <v>1464</v>
      </c>
      <c r="I80">
        <v>3.9920158446939136E-3</v>
      </c>
      <c r="J80" s="3">
        <f t="shared" si="0"/>
        <v>464670.64432237152</v>
      </c>
      <c r="K80" s="3">
        <f t="shared" si="1"/>
        <v>2145.6057364112671</v>
      </c>
      <c r="L80" t="s">
        <v>13</v>
      </c>
      <c r="M80" s="5">
        <v>33</v>
      </c>
      <c r="N80" s="33">
        <v>531</v>
      </c>
      <c r="O80" s="33">
        <v>536</v>
      </c>
      <c r="P80" s="33">
        <v>536</v>
      </c>
      <c r="Q80" s="33">
        <v>536</v>
      </c>
      <c r="R80" s="33">
        <v>614</v>
      </c>
      <c r="S80" s="33">
        <v>637</v>
      </c>
      <c r="T80" s="33">
        <v>637</v>
      </c>
      <c r="U80" s="33">
        <v>637</v>
      </c>
      <c r="V80" s="33">
        <v>739</v>
      </c>
      <c r="W80" s="35">
        <v>739</v>
      </c>
      <c r="X80" s="35">
        <v>739</v>
      </c>
      <c r="Y80" s="35">
        <v>712</v>
      </c>
      <c r="Z80" s="35">
        <v>954</v>
      </c>
      <c r="AA80" s="35">
        <v>954</v>
      </c>
      <c r="AB80" s="35">
        <v>966</v>
      </c>
      <c r="AC80" s="35">
        <v>991</v>
      </c>
      <c r="AD80" s="35">
        <v>993</v>
      </c>
      <c r="AE80" s="35">
        <v>997</v>
      </c>
      <c r="AF80" s="35">
        <v>997</v>
      </c>
      <c r="AG80" s="33">
        <v>997</v>
      </c>
      <c r="AH80" s="33">
        <v>1001</v>
      </c>
      <c r="AI80" s="33">
        <v>1009</v>
      </c>
      <c r="AJ80">
        <v>1009</v>
      </c>
      <c r="AK80" t="s">
        <v>13</v>
      </c>
      <c r="AL80" s="36">
        <f t="shared" si="2"/>
        <v>7.992007992007992E-3</v>
      </c>
    </row>
    <row r="81" spans="1:38" ht="15.75" x14ac:dyDescent="0.25">
      <c r="A81" s="31">
        <v>44133</v>
      </c>
      <c r="B81" s="25">
        <v>7773</v>
      </c>
      <c r="C81" s="25">
        <v>481</v>
      </c>
      <c r="D81" s="25">
        <v>95301</v>
      </c>
      <c r="E81" s="30"/>
      <c r="F81" s="31">
        <v>44133</v>
      </c>
      <c r="G81" s="25">
        <v>50753</v>
      </c>
      <c r="H81" s="25">
        <v>1457</v>
      </c>
      <c r="I81">
        <v>1.9960123372290369E-3</v>
      </c>
      <c r="J81" s="3">
        <f t="shared" si="0"/>
        <v>232335.83605345991</v>
      </c>
      <c r="K81" s="3">
        <f t="shared" si="1"/>
        <v>11728.711533648146</v>
      </c>
      <c r="L81" t="s">
        <v>8</v>
      </c>
      <c r="M81" s="5">
        <v>49</v>
      </c>
      <c r="N81" s="33">
        <v>94</v>
      </c>
      <c r="O81" s="33">
        <v>94</v>
      </c>
      <c r="P81" s="33">
        <v>181</v>
      </c>
      <c r="Q81" s="33">
        <v>181</v>
      </c>
      <c r="R81" s="33">
        <v>256</v>
      </c>
      <c r="S81" s="33">
        <v>309</v>
      </c>
      <c r="T81" s="33">
        <v>342</v>
      </c>
      <c r="U81" s="33">
        <v>357</v>
      </c>
      <c r="V81" s="33">
        <v>472</v>
      </c>
      <c r="W81" s="35">
        <v>555</v>
      </c>
      <c r="X81" s="35">
        <v>574</v>
      </c>
      <c r="Y81" s="35">
        <v>839</v>
      </c>
      <c r="Z81" s="35">
        <v>1505</v>
      </c>
      <c r="AA81" s="35">
        <v>1514</v>
      </c>
      <c r="AB81" s="35">
        <v>1530</v>
      </c>
      <c r="AC81" s="35">
        <v>2343</v>
      </c>
      <c r="AD81" s="35">
        <v>2520</v>
      </c>
      <c r="AE81" s="35">
        <v>2556</v>
      </c>
      <c r="AF81" s="35">
        <v>2588</v>
      </c>
      <c r="AG81" s="33">
        <v>2725</v>
      </c>
      <c r="AH81" s="33">
        <v>2770</v>
      </c>
      <c r="AI81" s="33">
        <v>2824</v>
      </c>
      <c r="AJ81">
        <v>2837</v>
      </c>
      <c r="AK81" t="s">
        <v>8</v>
      </c>
      <c r="AL81" s="36">
        <f t="shared" si="2"/>
        <v>2.4187725631768953E-2</v>
      </c>
    </row>
    <row r="82" spans="1:38" ht="15.75" x14ac:dyDescent="0.25">
      <c r="A82" s="31">
        <v>44132</v>
      </c>
      <c r="B82" s="25">
        <v>6290</v>
      </c>
      <c r="C82" s="25">
        <v>602</v>
      </c>
      <c r="D82" s="25">
        <v>94820</v>
      </c>
      <c r="E82" s="30"/>
      <c r="F82" s="31">
        <v>44132</v>
      </c>
      <c r="G82" s="25">
        <v>49866</v>
      </c>
      <c r="H82" s="25">
        <v>1451</v>
      </c>
      <c r="I82">
        <v>0.34830338024210294</v>
      </c>
      <c r="J82" s="3">
        <f t="shared" si="0"/>
        <v>40542513.460180782</v>
      </c>
      <c r="K82" s="3">
        <f t="shared" si="1"/>
        <v>454.41188588601756</v>
      </c>
      <c r="L82" t="s">
        <v>17</v>
      </c>
      <c r="M82" s="5">
        <v>307</v>
      </c>
      <c r="N82" s="33">
        <v>923</v>
      </c>
      <c r="O82" s="33">
        <v>985</v>
      </c>
      <c r="P82" s="33">
        <v>1506</v>
      </c>
      <c r="Q82" s="33">
        <v>1561</v>
      </c>
      <c r="R82" s="33">
        <v>1837</v>
      </c>
      <c r="S82" s="33">
        <v>2026</v>
      </c>
      <c r="T82" s="33">
        <v>2180</v>
      </c>
      <c r="U82" s="33">
        <v>2288</v>
      </c>
      <c r="V82" s="33">
        <v>2953</v>
      </c>
      <c r="W82" s="35">
        <v>3177</v>
      </c>
      <c r="X82" s="35">
        <v>3557</v>
      </c>
      <c r="Y82" s="35">
        <v>4640</v>
      </c>
      <c r="Z82" s="35">
        <v>9415</v>
      </c>
      <c r="AA82" s="35">
        <v>9602</v>
      </c>
      <c r="AB82" s="35">
        <v>10707</v>
      </c>
      <c r="AC82" s="35">
        <v>13480</v>
      </c>
      <c r="AD82" s="35">
        <v>15033</v>
      </c>
      <c r="AE82" s="35">
        <v>16283</v>
      </c>
      <c r="AF82" s="35">
        <v>16716</v>
      </c>
      <c r="AG82" s="33">
        <v>18423</v>
      </c>
      <c r="AH82" s="33">
        <v>19541</v>
      </c>
      <c r="AI82" s="33">
        <v>21019</v>
      </c>
      <c r="AJ82">
        <v>21302</v>
      </c>
      <c r="AK82" t="s">
        <v>17</v>
      </c>
      <c r="AL82" s="36">
        <f t="shared" si="2"/>
        <v>9.0118212988076346E-2</v>
      </c>
    </row>
    <row r="83" spans="1:38" ht="15.75" x14ac:dyDescent="0.25">
      <c r="A83" s="31">
        <v>44131</v>
      </c>
      <c r="B83" s="25">
        <v>5884</v>
      </c>
      <c r="C83" s="25">
        <v>511</v>
      </c>
      <c r="D83" s="25">
        <v>94218</v>
      </c>
      <c r="E83" s="30"/>
      <c r="F83" s="31">
        <v>44131</v>
      </c>
      <c r="G83" s="25">
        <v>48968</v>
      </c>
      <c r="H83" s="25">
        <v>1445</v>
      </c>
      <c r="I83">
        <v>3.7974952572687765E-2</v>
      </c>
      <c r="J83" s="3">
        <f t="shared" si="0"/>
        <v>4420284.4794608559</v>
      </c>
      <c r="K83" s="3">
        <f t="shared" si="1"/>
        <v>770.76487177032391</v>
      </c>
      <c r="L83" t="s">
        <v>10</v>
      </c>
      <c r="M83" s="5"/>
      <c r="N83" s="33">
        <v>182</v>
      </c>
      <c r="O83" s="33">
        <v>188</v>
      </c>
      <c r="P83" s="33">
        <v>238</v>
      </c>
      <c r="Q83" s="33">
        <v>238</v>
      </c>
      <c r="R83" s="33">
        <v>267</v>
      </c>
      <c r="S83" s="33">
        <v>366</v>
      </c>
      <c r="T83" s="33">
        <v>406</v>
      </c>
      <c r="U83" s="33">
        <v>430</v>
      </c>
      <c r="V83" s="33">
        <v>658</v>
      </c>
      <c r="W83" s="35">
        <v>721</v>
      </c>
      <c r="X83" s="35">
        <v>774</v>
      </c>
      <c r="Y83" s="35">
        <v>1068</v>
      </c>
      <c r="Z83" s="35">
        <v>1897</v>
      </c>
      <c r="AA83" s="35">
        <v>1897</v>
      </c>
      <c r="AB83" s="35">
        <v>2025</v>
      </c>
      <c r="AC83" s="35">
        <v>2411</v>
      </c>
      <c r="AD83" s="35">
        <v>2624</v>
      </c>
      <c r="AE83" s="35">
        <v>2954</v>
      </c>
      <c r="AF83" s="35">
        <v>3039</v>
      </c>
      <c r="AG83" s="33">
        <v>3407</v>
      </c>
      <c r="AH83" s="33">
        <v>3545</v>
      </c>
      <c r="AI83" s="33">
        <v>3732</v>
      </c>
      <c r="AJ83">
        <v>3774</v>
      </c>
      <c r="AK83" t="s">
        <v>10</v>
      </c>
      <c r="AL83" s="36">
        <f t="shared" si="2"/>
        <v>6.4598025387870239E-2</v>
      </c>
    </row>
    <row r="84" spans="1:38" ht="15.75" x14ac:dyDescent="0.25">
      <c r="A84" s="31">
        <v>44130</v>
      </c>
      <c r="B84" s="25">
        <v>4628</v>
      </c>
      <c r="C84" s="25">
        <v>364</v>
      </c>
      <c r="D84" s="25">
        <v>93707</v>
      </c>
      <c r="E84" s="30"/>
      <c r="F84" s="31">
        <v>44130</v>
      </c>
      <c r="G84" s="25">
        <v>48150</v>
      </c>
      <c r="H84" s="25">
        <v>1437</v>
      </c>
      <c r="I84">
        <v>0.15663583089334573</v>
      </c>
      <c r="J84" s="3">
        <f t="shared" si="0"/>
        <v>18232410.715985443</v>
      </c>
      <c r="K84" s="3">
        <f t="shared" si="1"/>
        <v>223.33854054910219</v>
      </c>
      <c r="L84" t="s">
        <v>11</v>
      </c>
      <c r="M84" s="5">
        <v>73</v>
      </c>
      <c r="N84" s="33">
        <v>83</v>
      </c>
      <c r="O84" s="33">
        <v>90</v>
      </c>
      <c r="P84" s="33">
        <v>210</v>
      </c>
      <c r="Q84" s="33">
        <v>234</v>
      </c>
      <c r="R84" s="33">
        <v>370</v>
      </c>
      <c r="S84" s="33">
        <v>393</v>
      </c>
      <c r="T84" s="33">
        <v>429</v>
      </c>
      <c r="U84" s="33">
        <v>432</v>
      </c>
      <c r="V84" s="33">
        <v>488</v>
      </c>
      <c r="W84" s="35">
        <v>503</v>
      </c>
      <c r="X84" s="35">
        <v>567</v>
      </c>
      <c r="Y84" s="35">
        <v>833</v>
      </c>
      <c r="Z84" s="35">
        <v>2211</v>
      </c>
      <c r="AA84" s="35">
        <v>2242</v>
      </c>
      <c r="AB84" s="35">
        <v>2520</v>
      </c>
      <c r="AC84" s="35">
        <v>3199</v>
      </c>
      <c r="AD84" s="35">
        <v>3543</v>
      </c>
      <c r="AE84" s="35">
        <v>3776</v>
      </c>
      <c r="AF84" s="35">
        <v>3863</v>
      </c>
      <c r="AG84" s="33">
        <v>4072</v>
      </c>
      <c r="AH84" s="33">
        <v>4181</v>
      </c>
      <c r="AI84" s="33">
        <v>4517</v>
      </c>
      <c r="AJ84">
        <v>4536</v>
      </c>
      <c r="AK84" t="s">
        <v>11</v>
      </c>
      <c r="AL84" s="36">
        <f t="shared" si="2"/>
        <v>8.4907916766323852E-2</v>
      </c>
    </row>
    <row r="85" spans="1:38" ht="15.75" x14ac:dyDescent="0.25">
      <c r="A85" s="31">
        <v>44129</v>
      </c>
      <c r="B85" s="25">
        <v>7045</v>
      </c>
      <c r="C85" s="25">
        <v>485</v>
      </c>
      <c r="D85" s="25">
        <v>93343</v>
      </c>
      <c r="E85" s="30"/>
      <c r="F85" s="31">
        <v>44129</v>
      </c>
      <c r="G85" s="25">
        <v>47543</v>
      </c>
      <c r="H85" s="25">
        <v>1426</v>
      </c>
      <c r="I85">
        <v>5.9880237670408711E-2</v>
      </c>
      <c r="J85" s="3">
        <f t="shared" si="0"/>
        <v>6970059.6648355741</v>
      </c>
      <c r="K85" s="3">
        <f t="shared" si="1"/>
        <v>239.59622733579508</v>
      </c>
      <c r="L85" t="s">
        <v>15</v>
      </c>
      <c r="M85" s="5">
        <v>301</v>
      </c>
      <c r="N85" s="33">
        <v>651</v>
      </c>
      <c r="O85" s="33">
        <v>673</v>
      </c>
      <c r="P85" s="33">
        <v>711</v>
      </c>
      <c r="Q85" s="33">
        <v>730</v>
      </c>
      <c r="R85" s="33">
        <v>769</v>
      </c>
      <c r="S85" s="33">
        <v>795</v>
      </c>
      <c r="T85" s="33">
        <v>814</v>
      </c>
      <c r="U85" s="33">
        <v>821</v>
      </c>
      <c r="V85" s="33">
        <v>866</v>
      </c>
      <c r="W85" s="35">
        <v>901</v>
      </c>
      <c r="X85" s="35">
        <v>933</v>
      </c>
      <c r="Y85" s="35">
        <v>1007</v>
      </c>
      <c r="Z85" s="35">
        <v>1375</v>
      </c>
      <c r="AA85" s="35">
        <v>1376</v>
      </c>
      <c r="AB85" s="35">
        <v>1418</v>
      </c>
      <c r="AC85" s="35">
        <v>1480</v>
      </c>
      <c r="AD85" s="35">
        <v>1513</v>
      </c>
      <c r="AE85" s="35">
        <v>1576</v>
      </c>
      <c r="AF85" s="35">
        <v>1590</v>
      </c>
      <c r="AG85" s="33">
        <v>1670</v>
      </c>
      <c r="AH85" s="33">
        <v>1672</v>
      </c>
      <c r="AI85" s="33">
        <v>1676</v>
      </c>
      <c r="AJ85">
        <v>1678</v>
      </c>
      <c r="AK85" t="s">
        <v>15</v>
      </c>
      <c r="AL85" s="36">
        <f t="shared" si="2"/>
        <v>3.5885167464114833E-3</v>
      </c>
    </row>
    <row r="86" spans="1:38" ht="15.75" x14ac:dyDescent="0.25">
      <c r="A86" s="31">
        <v>44128</v>
      </c>
      <c r="B86" s="25">
        <v>7454</v>
      </c>
      <c r="C86" s="25">
        <v>629</v>
      </c>
      <c r="D86" s="25">
        <v>92858</v>
      </c>
      <c r="E86" s="30"/>
      <c r="F86" s="31">
        <v>44128</v>
      </c>
      <c r="G86" s="25">
        <v>46842</v>
      </c>
      <c r="H86" s="25">
        <v>1419</v>
      </c>
      <c r="I86">
        <v>5.8882235916676268E-2</v>
      </c>
      <c r="J86" s="3">
        <f t="shared" si="0"/>
        <v>6853892.2607011171</v>
      </c>
      <c r="K86" s="3">
        <f t="shared" si="1"/>
        <v>972.00243986889177</v>
      </c>
      <c r="L86" t="s">
        <v>16</v>
      </c>
      <c r="M86" s="5">
        <v>209</v>
      </c>
      <c r="N86" s="33">
        <v>713</v>
      </c>
      <c r="O86" s="33">
        <v>727</v>
      </c>
      <c r="P86" s="33">
        <v>860</v>
      </c>
      <c r="Q86" s="33">
        <v>897</v>
      </c>
      <c r="R86" s="33">
        <v>1019</v>
      </c>
      <c r="S86" s="33">
        <v>1089</v>
      </c>
      <c r="T86" s="33">
        <v>1189</v>
      </c>
      <c r="U86" s="33">
        <v>1254</v>
      </c>
      <c r="V86" s="33">
        <v>1770</v>
      </c>
      <c r="W86" s="35">
        <v>1962</v>
      </c>
      <c r="X86" s="35">
        <v>2394</v>
      </c>
      <c r="Y86" s="35">
        <v>3048</v>
      </c>
      <c r="Z86" s="35">
        <v>5403</v>
      </c>
      <c r="AA86" s="35">
        <v>5433</v>
      </c>
      <c r="AB86" s="35">
        <v>5683</v>
      </c>
      <c r="AC86" s="35">
        <v>6165</v>
      </c>
      <c r="AD86" s="35">
        <v>6402</v>
      </c>
      <c r="AE86" s="35">
        <v>6639</v>
      </c>
      <c r="AF86" s="35">
        <v>6662</v>
      </c>
      <c r="AG86" s="33">
        <v>6662</v>
      </c>
      <c r="AH86" s="33">
        <v>6662</v>
      </c>
      <c r="AI86" s="33">
        <v>6662</v>
      </c>
      <c r="AJ86">
        <v>6662</v>
      </c>
      <c r="AK86" t="s">
        <v>16</v>
      </c>
      <c r="AL86" s="36">
        <f t="shared" si="2"/>
        <v>0</v>
      </c>
    </row>
    <row r="87" spans="1:38" ht="15.75" x14ac:dyDescent="0.25">
      <c r="A87" s="31">
        <v>44127</v>
      </c>
      <c r="B87" s="25">
        <v>6538</v>
      </c>
      <c r="C87" s="25">
        <v>536</v>
      </c>
      <c r="D87" s="25">
        <v>92229</v>
      </c>
      <c r="E87" s="30"/>
      <c r="F87" s="31">
        <v>44127</v>
      </c>
      <c r="G87" s="25">
        <v>46118</v>
      </c>
      <c r="H87" s="25">
        <v>1400</v>
      </c>
      <c r="I87">
        <v>1</v>
      </c>
      <c r="J87" s="1">
        <v>116400000</v>
      </c>
    </row>
    <row r="88" spans="1:38" ht="15.75" x14ac:dyDescent="0.25">
      <c r="A88" s="31">
        <v>44126</v>
      </c>
      <c r="B88" s="25">
        <v>6676</v>
      </c>
      <c r="C88" s="25">
        <v>575</v>
      </c>
      <c r="D88" s="25">
        <v>91693</v>
      </c>
      <c r="E88" s="30"/>
      <c r="F88" s="31">
        <v>44126</v>
      </c>
      <c r="G88" s="25">
        <v>45260</v>
      </c>
      <c r="H88" s="25">
        <v>1396</v>
      </c>
      <c r="J88" s="3"/>
    </row>
    <row r="89" spans="1:38" ht="15.75" x14ac:dyDescent="0.25">
      <c r="A89" s="31">
        <v>44125</v>
      </c>
      <c r="B89" s="25">
        <v>6333</v>
      </c>
      <c r="C89" s="25">
        <v>628</v>
      </c>
      <c r="D89" s="25">
        <v>91118</v>
      </c>
      <c r="E89" s="30"/>
      <c r="F89" s="31">
        <v>44125</v>
      </c>
      <c r="G89" s="25">
        <v>44506</v>
      </c>
      <c r="H89" s="25">
        <v>1384</v>
      </c>
    </row>
    <row r="90" spans="1:38" ht="15.75" x14ac:dyDescent="0.25">
      <c r="A90" s="31">
        <v>44124</v>
      </c>
      <c r="B90" s="16">
        <v>6602</v>
      </c>
      <c r="C90" s="16">
        <v>630</v>
      </c>
      <c r="D90" s="16">
        <v>90490</v>
      </c>
      <c r="E90" s="30"/>
      <c r="F90" s="31">
        <v>44124</v>
      </c>
      <c r="G90" s="16">
        <v>43638</v>
      </c>
      <c r="H90" s="16">
        <v>1371</v>
      </c>
      <c r="I90" s="18" t="s">
        <v>6</v>
      </c>
      <c r="J90" t="s">
        <v>24</v>
      </c>
      <c r="K90" t="s">
        <v>25</v>
      </c>
      <c r="AH90" s="2"/>
    </row>
    <row r="91" spans="1:38" ht="15.75" x14ac:dyDescent="0.25">
      <c r="A91" s="31">
        <v>44123</v>
      </c>
      <c r="B91" s="25">
        <v>6546</v>
      </c>
      <c r="C91" s="25">
        <v>723</v>
      </c>
      <c r="D91" s="25">
        <v>89860</v>
      </c>
      <c r="E91" s="20"/>
      <c r="F91" s="31">
        <v>44123</v>
      </c>
      <c r="G91" s="25">
        <v>43149</v>
      </c>
      <c r="H91" s="25">
        <v>1365</v>
      </c>
      <c r="I91" s="18" t="s">
        <v>18</v>
      </c>
      <c r="J91" s="3">
        <v>4548902</v>
      </c>
      <c r="K91" s="33">
        <f>(AI75/J91)*1000000</f>
        <v>15779.851929102893</v>
      </c>
    </row>
    <row r="92" spans="1:38" ht="15.75" x14ac:dyDescent="0.25">
      <c r="A92" s="31">
        <v>44122</v>
      </c>
      <c r="B92" s="25">
        <v>7151</v>
      </c>
      <c r="C92" s="25">
        <v>703</v>
      </c>
      <c r="D92" s="25">
        <v>89137</v>
      </c>
      <c r="E92" s="20"/>
      <c r="F92" s="31">
        <v>44122</v>
      </c>
      <c r="G92" s="25">
        <v>42649</v>
      </c>
      <c r="H92" s="25">
        <v>1352</v>
      </c>
      <c r="I92" s="18" t="s">
        <v>9</v>
      </c>
      <c r="J92" s="3">
        <v>2274452</v>
      </c>
      <c r="K92" s="33">
        <f t="shared" ref="K92:K102" si="3">(AI76/J92)*1000000</f>
        <v>811.18440837617152</v>
      </c>
    </row>
    <row r="93" spans="1:38" ht="15.75" x14ac:dyDescent="0.25">
      <c r="A93" s="31">
        <v>44121</v>
      </c>
      <c r="B93" s="25">
        <v>6548</v>
      </c>
      <c r="C93" s="25">
        <v>600</v>
      </c>
      <c r="D93" s="25">
        <v>88434</v>
      </c>
      <c r="E93" s="20"/>
      <c r="F93" s="31">
        <v>44121</v>
      </c>
      <c r="G93" s="25">
        <v>42099</v>
      </c>
      <c r="H93" s="25">
        <v>1346</v>
      </c>
      <c r="I93" s="18" t="s">
        <v>14</v>
      </c>
      <c r="J93" s="3">
        <v>29454141</v>
      </c>
      <c r="K93" s="33">
        <f t="shared" si="3"/>
        <v>226.58953116303749</v>
      </c>
    </row>
    <row r="94" spans="1:38" ht="15.75" x14ac:dyDescent="0.25">
      <c r="A94" s="31">
        <v>44120</v>
      </c>
      <c r="B94" s="25">
        <v>6569</v>
      </c>
      <c r="C94" s="25">
        <v>665</v>
      </c>
      <c r="D94" s="25">
        <v>87834</v>
      </c>
      <c r="E94" s="20"/>
      <c r="F94" s="31">
        <v>44120</v>
      </c>
      <c r="G94" s="25">
        <v>41628</v>
      </c>
      <c r="H94" s="25">
        <v>1337</v>
      </c>
      <c r="I94" s="18" t="s">
        <v>7</v>
      </c>
      <c r="J94" s="3">
        <v>1023502</v>
      </c>
      <c r="K94" s="33">
        <f t="shared" si="3"/>
        <v>2487.537884635301</v>
      </c>
    </row>
    <row r="95" spans="1:38" ht="15.75" x14ac:dyDescent="0.25">
      <c r="A95" s="31">
        <v>44119</v>
      </c>
      <c r="B95" s="25">
        <v>6985</v>
      </c>
      <c r="C95" s="25">
        <v>739</v>
      </c>
      <c r="D95" s="25">
        <v>87169</v>
      </c>
      <c r="E95" s="20"/>
      <c r="F95" s="31">
        <v>44119</v>
      </c>
      <c r="G95" s="25">
        <v>40988</v>
      </c>
      <c r="H95" s="25">
        <v>1325</v>
      </c>
      <c r="I95" s="18" t="s">
        <v>12</v>
      </c>
      <c r="J95" s="3">
        <v>568613</v>
      </c>
      <c r="K95" s="33">
        <f t="shared" si="3"/>
        <v>5173.9935597673639</v>
      </c>
    </row>
    <row r="96" spans="1:38" ht="15.75" x14ac:dyDescent="0.25">
      <c r="A96" s="31">
        <v>44118</v>
      </c>
      <c r="B96" s="25">
        <v>7121</v>
      </c>
      <c r="C96" s="25">
        <v>712</v>
      </c>
      <c r="D96" s="25">
        <v>86430</v>
      </c>
      <c r="E96" s="20"/>
      <c r="F96" s="31">
        <v>44118</v>
      </c>
      <c r="G96" s="25">
        <v>40165</v>
      </c>
      <c r="H96" s="25">
        <v>1312</v>
      </c>
      <c r="I96" s="18" t="s">
        <v>13</v>
      </c>
      <c r="J96" s="3">
        <v>454890</v>
      </c>
      <c r="K96" s="33">
        <f t="shared" si="3"/>
        <v>2218.1186660511335</v>
      </c>
    </row>
    <row r="97" spans="1:11" ht="15.75" x14ac:dyDescent="0.25">
      <c r="A97" s="31">
        <v>44117</v>
      </c>
      <c r="B97" s="25">
        <v>6344</v>
      </c>
      <c r="C97" s="25">
        <v>582</v>
      </c>
      <c r="D97" s="25">
        <v>85718</v>
      </c>
      <c r="E97" s="20"/>
      <c r="F97" s="31">
        <v>44117</v>
      </c>
      <c r="G97" s="25">
        <v>39307</v>
      </c>
      <c r="H97" s="25">
        <v>1305</v>
      </c>
      <c r="I97" s="18" t="s">
        <v>8</v>
      </c>
      <c r="J97" s="3">
        <v>227445</v>
      </c>
      <c r="K97" s="33">
        <f t="shared" si="3"/>
        <v>12416.188529094947</v>
      </c>
    </row>
    <row r="98" spans="1:11" ht="15.75" x14ac:dyDescent="0.25">
      <c r="A98" s="31">
        <v>44116</v>
      </c>
      <c r="B98" s="25">
        <v>5997</v>
      </c>
      <c r="C98" s="25">
        <v>841</v>
      </c>
      <c r="D98" s="25">
        <v>85136</v>
      </c>
      <c r="E98" s="20"/>
      <c r="F98" s="31">
        <v>44116</v>
      </c>
      <c r="G98" s="25">
        <v>38904</v>
      </c>
      <c r="H98" s="25">
        <v>1301</v>
      </c>
      <c r="I98" s="18" t="s">
        <v>17</v>
      </c>
      <c r="J98" s="3">
        <v>39689170</v>
      </c>
      <c r="K98" s="33">
        <f t="shared" si="3"/>
        <v>529.590313931987</v>
      </c>
    </row>
    <row r="99" spans="1:11" ht="15.75" x14ac:dyDescent="0.25">
      <c r="A99" s="31">
        <v>44115</v>
      </c>
      <c r="B99" s="25">
        <v>7383</v>
      </c>
      <c r="C99" s="25">
        <v>866</v>
      </c>
      <c r="D99" s="25">
        <v>84295</v>
      </c>
      <c r="E99" s="20"/>
      <c r="F99" s="31">
        <v>44115</v>
      </c>
      <c r="G99" s="25">
        <v>38316</v>
      </c>
      <c r="H99" s="25">
        <v>1287</v>
      </c>
      <c r="I99" s="18" t="s">
        <v>10</v>
      </c>
      <c r="J99" s="3">
        <v>4327245</v>
      </c>
      <c r="K99" s="33">
        <f t="shared" si="3"/>
        <v>862.44250094459642</v>
      </c>
    </row>
    <row r="100" spans="1:11" ht="15.75" x14ac:dyDescent="0.25">
      <c r="A100" s="31">
        <v>44114</v>
      </c>
      <c r="B100" s="25">
        <v>7394</v>
      </c>
      <c r="C100" s="25">
        <v>767</v>
      </c>
      <c r="D100" s="25">
        <v>83429</v>
      </c>
      <c r="E100" s="20"/>
      <c r="F100" s="31">
        <v>44114</v>
      </c>
      <c r="G100" s="25">
        <v>37683</v>
      </c>
      <c r="H100" s="25">
        <v>1277</v>
      </c>
      <c r="I100" s="18" t="s">
        <v>11</v>
      </c>
      <c r="J100" s="3">
        <v>17848652</v>
      </c>
      <c r="K100" s="33">
        <f t="shared" si="3"/>
        <v>253.07233285740571</v>
      </c>
    </row>
    <row r="101" spans="1:11" ht="15.75" x14ac:dyDescent="0.25">
      <c r="A101" s="31">
        <v>44113</v>
      </c>
      <c r="B101" s="25">
        <v>8024</v>
      </c>
      <c r="C101" s="25">
        <v>865</v>
      </c>
      <c r="D101" s="25">
        <v>82662</v>
      </c>
      <c r="E101" s="20"/>
      <c r="F101" s="31">
        <v>44113</v>
      </c>
      <c r="G101" s="25">
        <v>37102</v>
      </c>
      <c r="H101" s="25">
        <v>1271</v>
      </c>
      <c r="I101" s="18" t="s">
        <v>15</v>
      </c>
      <c r="J101" s="3">
        <v>6823353</v>
      </c>
      <c r="K101" s="33">
        <f t="shared" si="3"/>
        <v>245.62703996114519</v>
      </c>
    </row>
    <row r="102" spans="1:11" ht="15.75" x14ac:dyDescent="0.25">
      <c r="A102" s="31">
        <v>44112</v>
      </c>
      <c r="B102" s="25">
        <v>6668</v>
      </c>
      <c r="C102" s="25">
        <v>902</v>
      </c>
      <c r="D102" s="25">
        <v>81797</v>
      </c>
      <c r="E102" s="20"/>
      <c r="F102" s="31">
        <v>44112</v>
      </c>
      <c r="G102" s="25">
        <v>36434</v>
      </c>
      <c r="H102" s="25">
        <v>1262</v>
      </c>
      <c r="I102" s="18" t="s">
        <v>16</v>
      </c>
      <c r="J102" s="3">
        <v>6709630</v>
      </c>
      <c r="K102" s="33">
        <f t="shared" si="3"/>
        <v>992.90124790785785</v>
      </c>
    </row>
    <row r="103" spans="1:11" ht="18.75" x14ac:dyDescent="0.3">
      <c r="A103" s="31">
        <v>44111</v>
      </c>
      <c r="B103" s="25">
        <v>8254</v>
      </c>
      <c r="C103" s="25">
        <v>892</v>
      </c>
      <c r="D103" s="25">
        <v>80895</v>
      </c>
      <c r="E103" s="30"/>
      <c r="F103" s="31">
        <v>44111</v>
      </c>
      <c r="G103" s="25">
        <v>35670</v>
      </c>
      <c r="H103" s="25">
        <v>1255</v>
      </c>
      <c r="I103" s="27"/>
    </row>
    <row r="104" spans="1:11" ht="15.75" x14ac:dyDescent="0.25">
      <c r="A104" s="31">
        <v>44110</v>
      </c>
      <c r="B104" s="25">
        <v>5278</v>
      </c>
      <c r="C104" s="25">
        <v>566</v>
      </c>
      <c r="D104" s="25">
        <v>80003</v>
      </c>
      <c r="E104" s="30"/>
      <c r="F104" s="31">
        <v>44110</v>
      </c>
      <c r="G104" s="25">
        <v>34960</v>
      </c>
      <c r="H104" s="25">
        <v>1238</v>
      </c>
    </row>
    <row r="105" spans="1:11" ht="15.75" x14ac:dyDescent="0.25">
      <c r="A105" s="31">
        <v>44109</v>
      </c>
      <c r="B105" s="25">
        <v>6062</v>
      </c>
      <c r="C105" s="25">
        <v>618</v>
      </c>
      <c r="D105" s="25">
        <v>79437</v>
      </c>
      <c r="E105" s="30"/>
      <c r="F105" s="31">
        <v>44109</v>
      </c>
      <c r="G105" s="25">
        <v>34016</v>
      </c>
      <c r="H105" s="25">
        <v>1230</v>
      </c>
    </row>
    <row r="106" spans="1:11" ht="15.75" x14ac:dyDescent="0.25">
      <c r="A106" s="31">
        <v>44108</v>
      </c>
      <c r="B106" s="25">
        <v>8101</v>
      </c>
      <c r="C106" s="25">
        <v>959</v>
      </c>
      <c r="D106" s="25">
        <v>78819</v>
      </c>
      <c r="E106" s="30"/>
      <c r="F106" s="31">
        <v>44108</v>
      </c>
      <c r="G106" s="25">
        <v>33060</v>
      </c>
      <c r="H106" s="25">
        <v>1222</v>
      </c>
    </row>
    <row r="107" spans="1:11" ht="15.75" x14ac:dyDescent="0.25">
      <c r="A107" s="31">
        <v>44107</v>
      </c>
      <c r="B107" s="25">
        <v>7726</v>
      </c>
      <c r="C107" s="25">
        <v>872</v>
      </c>
      <c r="D107" s="25">
        <v>77860</v>
      </c>
      <c r="E107" s="30"/>
      <c r="F107" s="31">
        <v>44107</v>
      </c>
      <c r="G107" s="25">
        <v>32325</v>
      </c>
      <c r="H107" s="25">
        <v>1214</v>
      </c>
    </row>
    <row r="108" spans="1:11" ht="15.75" x14ac:dyDescent="0.25">
      <c r="A108" s="31">
        <v>44106</v>
      </c>
      <c r="B108" s="25">
        <v>6916</v>
      </c>
      <c r="C108" s="25">
        <v>890</v>
      </c>
      <c r="D108" s="25">
        <v>76988</v>
      </c>
      <c r="E108" s="30"/>
      <c r="F108" s="31">
        <v>44106</v>
      </c>
      <c r="G108" s="25">
        <v>31677</v>
      </c>
      <c r="H108" s="25">
        <v>1208</v>
      </c>
    </row>
    <row r="109" spans="1:11" ht="15.75" x14ac:dyDescent="0.25">
      <c r="A109" s="14">
        <v>44105</v>
      </c>
      <c r="B109" s="25">
        <v>6475</v>
      </c>
      <c r="C109" s="25">
        <v>730</v>
      </c>
      <c r="D109" s="25">
        <v>76098</v>
      </c>
      <c r="E109" s="28"/>
      <c r="F109" s="14">
        <v>44105</v>
      </c>
      <c r="G109" s="25">
        <v>31430</v>
      </c>
      <c r="H109" s="25">
        <v>1205</v>
      </c>
    </row>
    <row r="110" spans="1:11" ht="15.75" x14ac:dyDescent="0.25">
      <c r="A110" s="14">
        <v>44104</v>
      </c>
      <c r="B110" s="25">
        <v>6139</v>
      </c>
      <c r="C110" s="25">
        <v>784</v>
      </c>
      <c r="D110" s="25">
        <v>75368</v>
      </c>
      <c r="E110" s="28"/>
      <c r="F110" s="14">
        <v>44104</v>
      </c>
      <c r="G110" s="25">
        <v>31204</v>
      </c>
      <c r="H110" s="25">
        <v>1198</v>
      </c>
    </row>
    <row r="111" spans="1:11" ht="15.75" x14ac:dyDescent="0.25">
      <c r="A111" s="14">
        <v>44103</v>
      </c>
      <c r="B111" s="25">
        <v>5284</v>
      </c>
      <c r="C111" s="25">
        <v>640</v>
      </c>
      <c r="D111" s="25">
        <v>74584</v>
      </c>
      <c r="E111" s="28"/>
      <c r="F111" s="14">
        <v>44103</v>
      </c>
      <c r="G111" s="25">
        <v>30952</v>
      </c>
      <c r="H111" s="25">
        <v>1191</v>
      </c>
    </row>
    <row r="112" spans="1:11" ht="15.75" x14ac:dyDescent="0.25">
      <c r="A112" s="14">
        <v>44102</v>
      </c>
      <c r="B112" s="25">
        <v>4747</v>
      </c>
      <c r="C112" s="25">
        <v>612</v>
      </c>
      <c r="D112" s="25">
        <v>73994</v>
      </c>
      <c r="E112" s="28"/>
      <c r="F112" s="14">
        <v>44102</v>
      </c>
      <c r="G112" s="25">
        <v>30753</v>
      </c>
      <c r="H112" s="25">
        <v>1177</v>
      </c>
    </row>
    <row r="113" spans="1:8" ht="15.75" x14ac:dyDescent="0.25">
      <c r="A113" s="14">
        <v>44101</v>
      </c>
      <c r="B113" s="25">
        <v>6631</v>
      </c>
      <c r="C113" s="25">
        <v>632</v>
      </c>
      <c r="D113" s="25">
        <v>73332</v>
      </c>
      <c r="E113" s="28"/>
      <c r="F113" s="14">
        <v>44101</v>
      </c>
      <c r="G113" s="25">
        <v>30363</v>
      </c>
      <c r="H113" s="25">
        <v>1170</v>
      </c>
    </row>
    <row r="114" spans="1:8" ht="15.75" x14ac:dyDescent="0.25">
      <c r="A114" s="14">
        <v>44100</v>
      </c>
      <c r="B114" s="25">
        <v>7679</v>
      </c>
      <c r="C114" s="25">
        <v>527</v>
      </c>
      <c r="D114" s="25">
        <v>72700</v>
      </c>
      <c r="E114" s="28"/>
      <c r="F114" s="14">
        <v>44100</v>
      </c>
      <c r="G114" s="25">
        <v>30029</v>
      </c>
      <c r="H114" s="25">
        <v>1165</v>
      </c>
    </row>
    <row r="115" spans="1:8" ht="15.75" x14ac:dyDescent="0.25">
      <c r="A115" s="14">
        <v>44099</v>
      </c>
      <c r="B115" s="25">
        <v>7227</v>
      </c>
      <c r="C115" s="25">
        <v>486</v>
      </c>
      <c r="D115" s="25">
        <v>72173</v>
      </c>
      <c r="E115" s="29"/>
      <c r="F115" s="14">
        <v>44099</v>
      </c>
      <c r="G115" s="25">
        <v>29863</v>
      </c>
      <c r="H115" s="25">
        <v>1155</v>
      </c>
    </row>
    <row r="116" spans="1:8" ht="15.75" x14ac:dyDescent="0.25">
      <c r="A116" s="14">
        <v>44098</v>
      </c>
      <c r="B116" s="25">
        <v>8348</v>
      </c>
      <c r="C116" s="25">
        <v>604</v>
      </c>
      <c r="D116" s="25">
        <v>71687</v>
      </c>
      <c r="E116" s="20"/>
      <c r="F116" s="14">
        <v>44098</v>
      </c>
      <c r="G116" s="25">
        <v>29461</v>
      </c>
      <c r="H116" s="25">
        <v>1148</v>
      </c>
    </row>
    <row r="117" spans="1:8" ht="15.75" x14ac:dyDescent="0.25">
      <c r="A117" s="14">
        <v>44097</v>
      </c>
      <c r="B117" s="25">
        <v>8551</v>
      </c>
      <c r="C117" s="25">
        <v>661</v>
      </c>
      <c r="D117" s="25">
        <v>71083</v>
      </c>
      <c r="E117" s="20"/>
      <c r="F117" s="14">
        <v>44097</v>
      </c>
      <c r="G117" s="25">
        <v>29253</v>
      </c>
      <c r="H117" s="25">
        <v>1141</v>
      </c>
    </row>
    <row r="118" spans="1:8" ht="15.75" x14ac:dyDescent="0.25">
      <c r="A118" s="14">
        <v>44096</v>
      </c>
      <c r="B118" s="25">
        <v>6813</v>
      </c>
      <c r="C118" s="25">
        <v>713</v>
      </c>
      <c r="D118" s="25">
        <v>70422</v>
      </c>
      <c r="E118" s="20"/>
      <c r="F118" s="14">
        <v>44096</v>
      </c>
      <c r="G118" s="25">
        <v>28991</v>
      </c>
      <c r="H118" s="25">
        <v>1127</v>
      </c>
    </row>
    <row r="119" spans="1:8" ht="15.75" x14ac:dyDescent="0.25">
      <c r="A119" s="14">
        <v>44095</v>
      </c>
      <c r="B119" s="25">
        <v>8115</v>
      </c>
      <c r="C119" s="25">
        <v>889</v>
      </c>
      <c r="D119" s="25">
        <v>69709</v>
      </c>
      <c r="E119" s="20"/>
      <c r="F119" s="14">
        <v>44095</v>
      </c>
      <c r="G119" s="25">
        <v>28634</v>
      </c>
      <c r="H119" s="25">
        <v>1108</v>
      </c>
    </row>
    <row r="120" spans="1:8" ht="15.75" x14ac:dyDescent="0.25">
      <c r="A120" s="14">
        <v>44094</v>
      </c>
      <c r="B120" s="25">
        <v>8023</v>
      </c>
      <c r="C120" s="25">
        <v>689</v>
      </c>
      <c r="D120" s="25">
        <v>68820</v>
      </c>
      <c r="E120" s="20"/>
      <c r="F120" s="14">
        <v>44094</v>
      </c>
      <c r="G120" s="25">
        <v>28314</v>
      </c>
      <c r="H120" s="25">
        <v>1096</v>
      </c>
    </row>
    <row r="121" spans="1:8" ht="15.75" x14ac:dyDescent="0.25">
      <c r="A121" s="14">
        <v>44093</v>
      </c>
      <c r="B121" s="25">
        <v>10322</v>
      </c>
      <c r="C121" s="25">
        <v>616</v>
      </c>
      <c r="D121" s="25">
        <v>68131</v>
      </c>
      <c r="E121" s="28"/>
      <c r="F121" s="14">
        <v>44093</v>
      </c>
      <c r="G121" s="25">
        <v>27939</v>
      </c>
      <c r="H121" s="25">
        <v>1089</v>
      </c>
    </row>
    <row r="122" spans="1:8" ht="15.75" x14ac:dyDescent="0.25">
      <c r="A122" s="14">
        <v>44092</v>
      </c>
      <c r="B122" s="25">
        <v>8221</v>
      </c>
      <c r="C122" s="25">
        <v>602</v>
      </c>
      <c r="D122" s="25">
        <v>67515</v>
      </c>
      <c r="E122" s="20"/>
      <c r="F122" s="14">
        <v>44092</v>
      </c>
      <c r="G122" s="25">
        <v>27638</v>
      </c>
      <c r="H122" s="25">
        <v>1072</v>
      </c>
    </row>
    <row r="123" spans="1:8" ht="15.75" x14ac:dyDescent="0.25">
      <c r="A123" s="14">
        <v>44091</v>
      </c>
      <c r="B123" s="25">
        <v>10605</v>
      </c>
      <c r="C123" s="25">
        <v>689</v>
      </c>
      <c r="D123" s="25">
        <v>66913</v>
      </c>
      <c r="E123" s="20"/>
      <c r="F123" s="14">
        <v>44091</v>
      </c>
      <c r="G123" s="25">
        <v>27085</v>
      </c>
      <c r="H123" s="25">
        <v>1060</v>
      </c>
    </row>
    <row r="124" spans="1:8" ht="15.75" x14ac:dyDescent="0.25">
      <c r="A124" s="14">
        <v>44090</v>
      </c>
      <c r="B124" s="25">
        <v>8355</v>
      </c>
      <c r="C124" s="25">
        <v>738</v>
      </c>
      <c r="D124" s="25">
        <v>66224</v>
      </c>
      <c r="E124" s="20"/>
      <c r="F124" s="14">
        <v>44090</v>
      </c>
      <c r="G124" s="16">
        <v>26665</v>
      </c>
      <c r="H124" s="16">
        <v>1045</v>
      </c>
    </row>
    <row r="125" spans="1:8" ht="15.75" x14ac:dyDescent="0.25">
      <c r="A125" s="14">
        <v>44089</v>
      </c>
      <c r="B125" s="25">
        <v>10024</v>
      </c>
      <c r="C125" s="25">
        <v>700</v>
      </c>
      <c r="D125" s="25">
        <v>65486</v>
      </c>
      <c r="E125" s="20"/>
      <c r="F125" s="14">
        <v>44089</v>
      </c>
      <c r="G125" s="16">
        <v>25988</v>
      </c>
      <c r="H125" s="16">
        <v>1035</v>
      </c>
    </row>
    <row r="126" spans="1:8" ht="15.75" x14ac:dyDescent="0.25">
      <c r="A126" s="14">
        <v>44088</v>
      </c>
      <c r="B126" s="25">
        <v>9256</v>
      </c>
      <c r="C126" s="25">
        <v>485</v>
      </c>
      <c r="D126" s="25">
        <v>64786</v>
      </c>
      <c r="E126" s="20"/>
      <c r="F126" s="14">
        <v>44088</v>
      </c>
      <c r="G126" s="16">
        <v>25333</v>
      </c>
      <c r="H126" s="16">
        <v>1022</v>
      </c>
    </row>
    <row r="127" spans="1:8" ht="15.75" x14ac:dyDescent="0.25">
      <c r="A127" s="14">
        <v>44087</v>
      </c>
      <c r="B127" s="25">
        <v>7162</v>
      </c>
      <c r="C127" s="25">
        <v>413</v>
      </c>
      <c r="D127" s="25">
        <v>64301</v>
      </c>
      <c r="E127" s="20"/>
      <c r="F127" s="14">
        <v>44087</v>
      </c>
      <c r="G127" s="16">
        <v>24983</v>
      </c>
      <c r="H127" s="16">
        <v>1013</v>
      </c>
    </row>
    <row r="128" spans="1:8" ht="15.75" x14ac:dyDescent="0.25">
      <c r="A128" s="14">
        <v>44086</v>
      </c>
      <c r="B128" s="25">
        <v>8191</v>
      </c>
      <c r="C128" s="25">
        <v>521</v>
      </c>
      <c r="D128" s="25">
        <v>63888</v>
      </c>
      <c r="E128" s="20"/>
      <c r="F128" s="14">
        <v>44086</v>
      </c>
      <c r="G128" s="16">
        <v>24493</v>
      </c>
      <c r="H128" s="16">
        <v>996</v>
      </c>
    </row>
    <row r="129" spans="1:8" ht="15.75" x14ac:dyDescent="0.25">
      <c r="A129" s="14">
        <v>44085</v>
      </c>
      <c r="B129" s="25">
        <v>12164</v>
      </c>
      <c r="C129" s="25">
        <v>789</v>
      </c>
      <c r="D129" s="25">
        <v>63367</v>
      </c>
      <c r="E129" s="20"/>
      <c r="F129" s="14">
        <v>44085</v>
      </c>
      <c r="G129" s="15">
        <v>24024</v>
      </c>
      <c r="H129" s="15">
        <v>986</v>
      </c>
    </row>
    <row r="130" spans="1:8" ht="15.75" x14ac:dyDescent="0.25">
      <c r="A130" s="14">
        <v>44084</v>
      </c>
      <c r="B130" s="25">
        <v>16445</v>
      </c>
      <c r="C130" s="25">
        <v>878</v>
      </c>
      <c r="D130" s="25">
        <v>62578</v>
      </c>
      <c r="E130" s="20"/>
      <c r="F130" s="14">
        <v>44084</v>
      </c>
      <c r="G130" s="15">
        <v>23640</v>
      </c>
      <c r="H130" s="15">
        <v>974</v>
      </c>
    </row>
    <row r="131" spans="1:8" ht="15.75" x14ac:dyDescent="0.25">
      <c r="A131" s="14">
        <v>44083</v>
      </c>
      <c r="B131" s="25">
        <v>15561</v>
      </c>
      <c r="C131" s="25">
        <v>916</v>
      </c>
      <c r="D131" s="25">
        <v>61700</v>
      </c>
      <c r="E131" s="20"/>
      <c r="F131" s="14">
        <v>44083</v>
      </c>
      <c r="G131" s="15">
        <v>23054</v>
      </c>
      <c r="H131" s="15">
        <v>966</v>
      </c>
    </row>
    <row r="132" spans="1:8" ht="15.75" x14ac:dyDescent="0.25">
      <c r="A132" s="14">
        <v>44082</v>
      </c>
      <c r="B132" s="25">
        <v>14815</v>
      </c>
      <c r="C132" s="25">
        <v>1136</v>
      </c>
      <c r="D132" s="25">
        <v>60784</v>
      </c>
      <c r="E132" s="20"/>
      <c r="F132" s="14">
        <v>44082</v>
      </c>
      <c r="G132" s="15">
        <v>22677</v>
      </c>
      <c r="H132" s="15">
        <v>949</v>
      </c>
    </row>
    <row r="133" spans="1:8" ht="15.75" x14ac:dyDescent="0.25">
      <c r="A133" s="14">
        <v>44081</v>
      </c>
      <c r="B133" s="25">
        <v>19449</v>
      </c>
      <c r="C133" s="25">
        <v>976</v>
      </c>
      <c r="D133" s="25">
        <v>59648</v>
      </c>
      <c r="E133" s="20"/>
      <c r="F133" s="14">
        <v>44081</v>
      </c>
      <c r="G133" s="15">
        <v>21789</v>
      </c>
      <c r="H133" s="15">
        <v>933</v>
      </c>
    </row>
    <row r="134" spans="1:8" ht="15.75" x14ac:dyDescent="0.25">
      <c r="A134" s="14">
        <v>44080</v>
      </c>
      <c r="B134" s="25">
        <v>25158</v>
      </c>
      <c r="C134" s="25">
        <v>1261</v>
      </c>
      <c r="D134" s="25">
        <v>58672</v>
      </c>
      <c r="E134" s="20"/>
      <c r="F134" s="14">
        <v>44080</v>
      </c>
      <c r="G134" s="26">
        <v>21307</v>
      </c>
      <c r="H134" s="15">
        <v>918</v>
      </c>
    </row>
    <row r="135" spans="1:8" ht="15.75" x14ac:dyDescent="0.25">
      <c r="A135" s="14">
        <v>44079</v>
      </c>
      <c r="B135" s="1">
        <v>24544</v>
      </c>
      <c r="C135">
        <v>950</v>
      </c>
      <c r="D135" s="1">
        <v>57466</v>
      </c>
      <c r="E135" s="20"/>
      <c r="F135" s="14">
        <v>44079</v>
      </c>
      <c r="G135" s="25">
        <v>20776</v>
      </c>
      <c r="H135" s="15">
        <v>897</v>
      </c>
    </row>
    <row r="136" spans="1:8" ht="15.75" x14ac:dyDescent="0.25">
      <c r="A136" s="14">
        <v>44078</v>
      </c>
      <c r="B136" s="1">
        <v>23712</v>
      </c>
      <c r="C136" s="1">
        <v>1303</v>
      </c>
      <c r="D136" s="1">
        <v>56526</v>
      </c>
      <c r="E136" s="20"/>
      <c r="F136" s="14">
        <v>44078</v>
      </c>
      <c r="G136" s="16">
        <v>20612</v>
      </c>
      <c r="H136" s="15">
        <v>880</v>
      </c>
    </row>
    <row r="137" spans="1:8" ht="15.75" x14ac:dyDescent="0.25">
      <c r="A137" s="14">
        <v>44077</v>
      </c>
      <c r="B137" s="1">
        <v>20778</v>
      </c>
      <c r="C137">
        <v>804</v>
      </c>
      <c r="D137" s="1">
        <v>55223</v>
      </c>
      <c r="E137" s="20"/>
      <c r="F137" s="14">
        <v>44077</v>
      </c>
      <c r="G137" s="25">
        <v>20283</v>
      </c>
      <c r="H137" s="15">
        <v>856</v>
      </c>
    </row>
    <row r="138" spans="1:8" ht="15.75" x14ac:dyDescent="0.25">
      <c r="A138" s="14">
        <v>44076</v>
      </c>
      <c r="B138" s="16">
        <v>21360</v>
      </c>
      <c r="C138" s="16">
        <v>1105</v>
      </c>
      <c r="D138" s="16">
        <v>54409</v>
      </c>
      <c r="E138" s="20"/>
      <c r="F138" s="14">
        <v>44076</v>
      </c>
      <c r="G138" s="15">
        <v>19903</v>
      </c>
      <c r="H138" s="15">
        <v>846</v>
      </c>
    </row>
    <row r="139" spans="1:8" x14ac:dyDescent="0.25">
      <c r="A139" s="2">
        <v>44075</v>
      </c>
      <c r="B139" s="1">
        <v>18160</v>
      </c>
      <c r="C139" s="1">
        <v>1173</v>
      </c>
      <c r="D139" s="1">
        <v>53304</v>
      </c>
      <c r="E139" s="21"/>
      <c r="F139" s="2">
        <v>44075</v>
      </c>
      <c r="G139">
        <v>19487</v>
      </c>
      <c r="H139">
        <v>828</v>
      </c>
    </row>
    <row r="140" spans="1:8" x14ac:dyDescent="0.25">
      <c r="A140" s="2">
        <v>44074</v>
      </c>
      <c r="B140" s="1">
        <v>19364</v>
      </c>
      <c r="C140" s="1">
        <v>1009</v>
      </c>
      <c r="D140" s="1">
        <v>52131</v>
      </c>
      <c r="E140" s="21"/>
      <c r="F140" s="2">
        <v>44074</v>
      </c>
      <c r="G140">
        <v>18994</v>
      </c>
      <c r="H140">
        <v>809</v>
      </c>
    </row>
    <row r="141" spans="1:8" x14ac:dyDescent="0.25">
      <c r="A141" s="2">
        <v>44073</v>
      </c>
      <c r="B141" s="1">
        <v>21499</v>
      </c>
      <c r="C141" s="1">
        <v>1468</v>
      </c>
      <c r="D141" s="1">
        <v>51122</v>
      </c>
      <c r="E141" s="21"/>
      <c r="F141" s="2">
        <v>44073</v>
      </c>
      <c r="G141">
        <v>18382</v>
      </c>
      <c r="H141">
        <v>793</v>
      </c>
    </row>
    <row r="142" spans="1:8" x14ac:dyDescent="0.25">
      <c r="A142" s="2">
        <v>44072</v>
      </c>
      <c r="B142" s="1">
        <v>19194</v>
      </c>
      <c r="C142" s="1">
        <v>1514</v>
      </c>
      <c r="D142" s="1">
        <v>49654</v>
      </c>
      <c r="E142" s="21"/>
      <c r="F142" s="2">
        <v>44072</v>
      </c>
      <c r="G142">
        <v>18116</v>
      </c>
      <c r="H142">
        <v>770</v>
      </c>
    </row>
    <row r="143" spans="1:8" x14ac:dyDescent="0.25">
      <c r="A143" s="2">
        <v>44071</v>
      </c>
      <c r="B143" s="1">
        <v>18766</v>
      </c>
      <c r="C143" s="1">
        <v>1733</v>
      </c>
      <c r="D143" s="1">
        <v>48140</v>
      </c>
      <c r="E143" s="21"/>
      <c r="F143" s="2">
        <v>44071</v>
      </c>
      <c r="G143">
        <v>17415</v>
      </c>
      <c r="H143">
        <v>758</v>
      </c>
    </row>
    <row r="144" spans="1:8" x14ac:dyDescent="0.25">
      <c r="A144" s="2">
        <v>44070</v>
      </c>
      <c r="B144" s="1">
        <v>18060</v>
      </c>
      <c r="C144" s="1">
        <v>1186</v>
      </c>
      <c r="D144" s="1">
        <v>46407</v>
      </c>
      <c r="E144" s="21"/>
      <c r="F144" s="2">
        <v>44070</v>
      </c>
      <c r="G144">
        <v>16829</v>
      </c>
      <c r="H144">
        <v>745</v>
      </c>
    </row>
    <row r="145" spans="1:8" x14ac:dyDescent="0.25">
      <c r="A145" s="2">
        <v>44069</v>
      </c>
      <c r="B145" s="1">
        <v>18724</v>
      </c>
      <c r="C145" s="1">
        <v>1533</v>
      </c>
      <c r="D145" s="1">
        <v>45211</v>
      </c>
      <c r="E145" s="21"/>
      <c r="F145" s="2">
        <v>44069</v>
      </c>
      <c r="G145">
        <v>16311</v>
      </c>
      <c r="H145">
        <v>725</v>
      </c>
    </row>
    <row r="146" spans="1:8" x14ac:dyDescent="0.25">
      <c r="A146" s="2">
        <v>44068</v>
      </c>
      <c r="B146" s="1">
        <v>18778</v>
      </c>
      <c r="C146" s="1">
        <v>1545</v>
      </c>
      <c r="D146" s="1">
        <v>43698</v>
      </c>
      <c r="E146" s="21"/>
      <c r="F146" s="2">
        <v>44068</v>
      </c>
      <c r="G146">
        <v>15796</v>
      </c>
      <c r="H146">
        <v>709</v>
      </c>
    </row>
    <row r="147" spans="1:8" x14ac:dyDescent="0.25">
      <c r="A147" s="2">
        <v>44067</v>
      </c>
      <c r="B147">
        <v>18851</v>
      </c>
      <c r="C147">
        <v>1472</v>
      </c>
      <c r="D147">
        <v>42153</v>
      </c>
      <c r="E147" s="18"/>
      <c r="F147" s="2">
        <v>44067</v>
      </c>
      <c r="G147">
        <v>15262</v>
      </c>
      <c r="H147">
        <v>692</v>
      </c>
    </row>
    <row r="148" spans="1:8" x14ac:dyDescent="0.25">
      <c r="A148" s="2">
        <v>44066</v>
      </c>
      <c r="B148" s="1">
        <v>20153</v>
      </c>
      <c r="C148" s="1">
        <v>1638</v>
      </c>
      <c r="D148" s="1">
        <v>40681</v>
      </c>
      <c r="E148" s="21"/>
      <c r="F148" s="2">
        <v>44066</v>
      </c>
      <c r="G148">
        <v>14995</v>
      </c>
      <c r="H148">
        <v>678</v>
      </c>
    </row>
    <row r="149" spans="1:8" x14ac:dyDescent="0.25">
      <c r="A149" s="2">
        <v>44065</v>
      </c>
      <c r="B149" s="1">
        <v>19766</v>
      </c>
      <c r="C149" s="1">
        <v>1368</v>
      </c>
      <c r="D149" s="1">
        <v>39044</v>
      </c>
      <c r="E149" s="21"/>
      <c r="F149" s="2">
        <v>44065</v>
      </c>
      <c r="G149">
        <v>14480</v>
      </c>
      <c r="H149">
        <v>662</v>
      </c>
    </row>
    <row r="150" spans="1:8" x14ac:dyDescent="0.25">
      <c r="A150" s="2">
        <v>44064</v>
      </c>
      <c r="B150" s="1">
        <v>23035</v>
      </c>
      <c r="C150" s="1">
        <v>1829</v>
      </c>
      <c r="D150" s="1">
        <v>37675</v>
      </c>
      <c r="E150" s="21"/>
      <c r="F150" s="2">
        <v>44064</v>
      </c>
      <c r="G150" s="1">
        <v>13913</v>
      </c>
      <c r="H150">
        <v>637</v>
      </c>
    </row>
    <row r="151" spans="1:8" x14ac:dyDescent="0.25">
      <c r="A151" s="2">
        <v>44063</v>
      </c>
      <c r="B151" s="1">
        <v>21256</v>
      </c>
      <c r="C151" s="1">
        <v>1778</v>
      </c>
      <c r="D151" s="1">
        <v>35846</v>
      </c>
      <c r="E151" s="21"/>
      <c r="F151" s="2">
        <v>44063</v>
      </c>
      <c r="G151" s="1">
        <v>13536</v>
      </c>
      <c r="H151">
        <v>620</v>
      </c>
    </row>
    <row r="152" spans="1:8" x14ac:dyDescent="0.25">
      <c r="A152" s="2">
        <v>44062</v>
      </c>
      <c r="B152" s="3">
        <v>21326</v>
      </c>
      <c r="C152" s="6">
        <v>1336</v>
      </c>
      <c r="D152" s="6">
        <v>34058</v>
      </c>
      <c r="E152" s="22"/>
      <c r="F152" s="2">
        <v>44062</v>
      </c>
      <c r="G152">
        <v>13308</v>
      </c>
      <c r="H152">
        <v>600</v>
      </c>
    </row>
    <row r="153" spans="1:8" x14ac:dyDescent="0.25">
      <c r="A153" s="2">
        <v>44061</v>
      </c>
      <c r="B153" s="3">
        <v>22101</v>
      </c>
      <c r="C153" s="6">
        <v>1386</v>
      </c>
      <c r="D153" s="6">
        <v>32732</v>
      </c>
      <c r="E153" s="22"/>
      <c r="F153" s="2">
        <v>44061</v>
      </c>
      <c r="G153">
        <v>12938</v>
      </c>
      <c r="H153">
        <v>572</v>
      </c>
    </row>
    <row r="154" spans="1:8" x14ac:dyDescent="0.25">
      <c r="A154" s="2">
        <v>44060</v>
      </c>
      <c r="B154" s="1">
        <v>19747</v>
      </c>
      <c r="C154" s="1">
        <v>1460</v>
      </c>
      <c r="D154" s="1">
        <v>31346</v>
      </c>
      <c r="E154" s="21"/>
      <c r="F154" s="2">
        <v>44060</v>
      </c>
      <c r="G154">
        <v>12542</v>
      </c>
      <c r="H154">
        <v>544</v>
      </c>
    </row>
    <row r="155" spans="1:8" x14ac:dyDescent="0.25">
      <c r="A155" s="2">
        <v>44059</v>
      </c>
      <c r="B155" s="3">
        <v>19767</v>
      </c>
      <c r="C155" s="6">
        <v>982</v>
      </c>
      <c r="D155" s="3">
        <v>29876</v>
      </c>
      <c r="E155" s="23"/>
      <c r="F155" s="2">
        <v>44059</v>
      </c>
      <c r="G155">
        <v>12359</v>
      </c>
      <c r="H155">
        <v>528</v>
      </c>
    </row>
    <row r="156" spans="1:8" x14ac:dyDescent="0.25">
      <c r="A156" s="2">
        <v>44058</v>
      </c>
      <c r="B156" s="3">
        <v>22252</v>
      </c>
      <c r="C156" s="6">
        <v>1652</v>
      </c>
      <c r="D156" s="3">
        <v>28904</v>
      </c>
      <c r="E156" s="23"/>
      <c r="F156" s="2">
        <v>44058</v>
      </c>
      <c r="G156">
        <v>12037</v>
      </c>
      <c r="H156">
        <v>509</v>
      </c>
    </row>
    <row r="157" spans="1:8" x14ac:dyDescent="0.25">
      <c r="A157" s="2">
        <v>44057</v>
      </c>
      <c r="B157">
        <v>17323</v>
      </c>
      <c r="C157" s="6">
        <v>1048</v>
      </c>
      <c r="D157" s="3">
        <v>27252</v>
      </c>
      <c r="E157" s="23"/>
      <c r="F157" s="2">
        <v>44057</v>
      </c>
      <c r="G157">
        <v>11660</v>
      </c>
      <c r="H157">
        <v>492</v>
      </c>
    </row>
    <row r="158" spans="1:8" x14ac:dyDescent="0.25">
      <c r="A158" s="2">
        <v>44056</v>
      </c>
      <c r="B158" s="3">
        <v>14688</v>
      </c>
      <c r="C158" s="6">
        <v>1086</v>
      </c>
      <c r="D158" s="3">
        <v>26204</v>
      </c>
      <c r="E158" s="23"/>
      <c r="F158" s="2">
        <v>44056</v>
      </c>
      <c r="G158">
        <v>11428</v>
      </c>
      <c r="H158">
        <v>479</v>
      </c>
    </row>
    <row r="159" spans="1:8" x14ac:dyDescent="0.25">
      <c r="A159" s="2">
        <v>44055</v>
      </c>
      <c r="B159" s="1">
        <v>14540</v>
      </c>
      <c r="C159" s="6">
        <v>933</v>
      </c>
      <c r="D159" s="3">
        <v>25118</v>
      </c>
      <c r="E159" s="23"/>
      <c r="F159" s="2">
        <v>44055</v>
      </c>
      <c r="G159">
        <v>11034</v>
      </c>
      <c r="H159">
        <v>463</v>
      </c>
    </row>
    <row r="160" spans="1:8" x14ac:dyDescent="0.25">
      <c r="A160" s="2">
        <v>44054</v>
      </c>
      <c r="B160" s="3">
        <v>11881</v>
      </c>
      <c r="C160" s="3">
        <v>584</v>
      </c>
      <c r="D160" s="3">
        <v>24185</v>
      </c>
      <c r="E160" s="23"/>
      <c r="F160" s="2">
        <v>44054</v>
      </c>
      <c r="G160">
        <v>10696</v>
      </c>
      <c r="H160">
        <v>440</v>
      </c>
    </row>
    <row r="161" spans="1:8" x14ac:dyDescent="0.25">
      <c r="A161" s="2">
        <v>44053</v>
      </c>
      <c r="B161" s="1">
        <v>11039</v>
      </c>
      <c r="C161" s="3">
        <v>773</v>
      </c>
      <c r="D161" s="1">
        <v>23601</v>
      </c>
      <c r="E161" s="21"/>
      <c r="F161" s="2">
        <v>44053</v>
      </c>
      <c r="G161">
        <v>10411</v>
      </c>
      <c r="H161">
        <v>420</v>
      </c>
    </row>
    <row r="162" spans="1:8" x14ac:dyDescent="0.25">
      <c r="A162" s="2">
        <v>44052</v>
      </c>
      <c r="B162" s="3">
        <v>9035</v>
      </c>
      <c r="C162" s="3">
        <v>565</v>
      </c>
      <c r="D162" s="3">
        <v>22828</v>
      </c>
      <c r="E162" s="23"/>
      <c r="F162" s="2">
        <v>44052</v>
      </c>
      <c r="G162">
        <v>10296</v>
      </c>
      <c r="H162">
        <v>407</v>
      </c>
    </row>
    <row r="163" spans="1:8" x14ac:dyDescent="0.25">
      <c r="A163" s="2">
        <v>44051</v>
      </c>
      <c r="B163" s="1">
        <v>10919</v>
      </c>
      <c r="C163">
        <v>801</v>
      </c>
      <c r="D163" s="1">
        <v>22563</v>
      </c>
      <c r="E163" s="21"/>
      <c r="F163" s="2">
        <v>44051</v>
      </c>
      <c r="G163">
        <v>9707</v>
      </c>
      <c r="H163">
        <v>390</v>
      </c>
    </row>
    <row r="164" spans="1:8" x14ac:dyDescent="0.25">
      <c r="A164" s="2">
        <v>44050</v>
      </c>
      <c r="B164" s="3">
        <v>9203</v>
      </c>
      <c r="C164" s="3">
        <v>552</v>
      </c>
      <c r="D164" s="3">
        <v>21462</v>
      </c>
      <c r="E164" s="23"/>
      <c r="F164" s="2">
        <v>44050</v>
      </c>
      <c r="G164">
        <v>9415</v>
      </c>
      <c r="H164">
        <v>380</v>
      </c>
    </row>
    <row r="165" spans="1:8" x14ac:dyDescent="0.25">
      <c r="A165" s="2">
        <v>44049</v>
      </c>
      <c r="B165" s="3">
        <v>9068</v>
      </c>
      <c r="C165" s="3">
        <v>564</v>
      </c>
      <c r="D165" s="3">
        <v>20910</v>
      </c>
      <c r="E165" s="23"/>
      <c r="F165" s="2">
        <v>44049</v>
      </c>
      <c r="G165">
        <v>9027</v>
      </c>
      <c r="H165">
        <v>365</v>
      </c>
    </row>
    <row r="166" spans="1:8" x14ac:dyDescent="0.25">
      <c r="A166" s="2">
        <v>44048</v>
      </c>
      <c r="B166" s="3">
        <v>7319</v>
      </c>
      <c r="C166" s="3">
        <v>459</v>
      </c>
      <c r="D166" s="3">
        <v>20346</v>
      </c>
      <c r="E166" s="23"/>
      <c r="F166" s="2">
        <v>44048</v>
      </c>
      <c r="G166">
        <v>8598</v>
      </c>
      <c r="H166">
        <v>356</v>
      </c>
    </row>
    <row r="167" spans="1:8" x14ac:dyDescent="0.25">
      <c r="A167" s="2">
        <v>44047</v>
      </c>
      <c r="B167" s="3">
        <v>8201</v>
      </c>
      <c r="C167" s="3">
        <v>588</v>
      </c>
      <c r="D167" s="3">
        <v>19887</v>
      </c>
      <c r="E167" s="23"/>
      <c r="F167" s="2">
        <v>44047</v>
      </c>
      <c r="G167">
        <v>8240</v>
      </c>
      <c r="H167">
        <v>343</v>
      </c>
    </row>
    <row r="168" spans="1:8" x14ac:dyDescent="0.25">
      <c r="A168" s="2">
        <v>44046</v>
      </c>
      <c r="B168" s="3">
        <v>6907</v>
      </c>
      <c r="C168" s="3">
        <v>583</v>
      </c>
      <c r="D168" s="3">
        <v>19299</v>
      </c>
      <c r="E168" s="23"/>
      <c r="F168" s="2">
        <v>44046</v>
      </c>
      <c r="G168">
        <v>7931</v>
      </c>
      <c r="H168">
        <v>336</v>
      </c>
    </row>
    <row r="169" spans="1:8" x14ac:dyDescent="0.25">
      <c r="A169" s="2">
        <v>44045</v>
      </c>
      <c r="B169" s="3">
        <v>7607</v>
      </c>
      <c r="C169" s="3">
        <v>707</v>
      </c>
      <c r="D169" s="3">
        <v>18716</v>
      </c>
      <c r="E169" s="23"/>
      <c r="F169" s="2">
        <v>44045</v>
      </c>
      <c r="G169">
        <v>7601</v>
      </c>
      <c r="H169">
        <v>310</v>
      </c>
    </row>
    <row r="170" spans="1:8" ht="15.75" thickBot="1" x14ac:dyDescent="0.3">
      <c r="A170" s="2">
        <v>44044</v>
      </c>
      <c r="B170" s="3">
        <v>7358</v>
      </c>
      <c r="C170" s="3">
        <v>469</v>
      </c>
      <c r="D170" s="3">
        <v>18009</v>
      </c>
      <c r="E170" s="23"/>
      <c r="F170" s="2">
        <v>44044</v>
      </c>
      <c r="G170">
        <v>7195</v>
      </c>
      <c r="H170">
        <v>282</v>
      </c>
    </row>
    <row r="171" spans="1:8" ht="21.75" thickBot="1" x14ac:dyDescent="0.4">
      <c r="A171" s="12">
        <v>44011</v>
      </c>
      <c r="B171" s="11">
        <v>3693</v>
      </c>
      <c r="C171" s="9">
        <v>157</v>
      </c>
      <c r="D171" s="9">
        <v>5864</v>
      </c>
      <c r="E171" s="18"/>
      <c r="F171" s="4">
        <v>44011</v>
      </c>
      <c r="G171" s="5">
        <v>2430</v>
      </c>
      <c r="H171" s="5">
        <v>103</v>
      </c>
    </row>
  </sheetData>
  <sortState xmlns:xlrd2="http://schemas.microsoft.com/office/spreadsheetml/2017/richdata2" ref="AD79:AE90">
    <sortCondition descending="1" ref="AD79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2021-01-17T01:53:11Z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