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Ex1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thCOVID\"/>
    </mc:Choice>
  </mc:AlternateContent>
  <xr:revisionPtr revIDLastSave="0" documentId="13_ncr:1_{DEA55786-5DCE-4D33-A48F-FA2E31A4544A}" xr6:coauthVersionLast="46" xr6:coauthVersionMax="46" xr10:uidLastSave="{00000000-0000-0000-0000-000000000000}"/>
  <bookViews>
    <workbookView xWindow="-120" yWindow="-120" windowWidth="29040" windowHeight="15840" tabRatio="599" xr2:uid="{F87DB37F-B0DC-4CFD-A6C0-CB97CCC8DA67}"/>
  </bookViews>
  <sheets>
    <sheet name="EthCOVIDTrends" sheetId="1" r:id="rId1"/>
  </sheets>
  <definedNames>
    <definedName name="_xlchart.v2.0" hidden="1">EthCOVIDTrends!#REF!</definedName>
    <definedName name="_xlchart.v2.1" hidden="1">EthCOVIDTrends!$AU$68:$AU$79</definedName>
    <definedName name="_xlchart.v2.2" hidden="1">EthCOVIDTrends!$AV$68:$AV$79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5" i="1" l="1"/>
  <c r="K94" i="1"/>
  <c r="K93" i="1"/>
  <c r="K91" i="1"/>
  <c r="K89" i="1"/>
  <c r="K87" i="1"/>
  <c r="K85" i="1"/>
  <c r="K86" i="1"/>
  <c r="K88" i="1"/>
  <c r="K90" i="1"/>
  <c r="K92" i="1"/>
  <c r="K84" i="1"/>
  <c r="K69" i="1"/>
  <c r="K70" i="1"/>
  <c r="K71" i="1"/>
  <c r="K72" i="1"/>
  <c r="K73" i="1"/>
  <c r="K74" i="1"/>
  <c r="K75" i="1"/>
  <c r="K76" i="1"/>
  <c r="K77" i="1"/>
  <c r="K78" i="1"/>
  <c r="K79" i="1"/>
  <c r="K68" i="1"/>
  <c r="AV69" i="1"/>
  <c r="AV70" i="1"/>
  <c r="AV71" i="1"/>
  <c r="AV72" i="1"/>
  <c r="AV73" i="1"/>
  <c r="AV74" i="1"/>
  <c r="AV75" i="1"/>
  <c r="AV76" i="1"/>
  <c r="AV77" i="1"/>
  <c r="AV78" i="1"/>
  <c r="AV79" i="1"/>
  <c r="AV68" i="1"/>
  <c r="E3" i="1"/>
  <c r="E2" i="1"/>
  <c r="E4" i="1"/>
  <c r="E5" i="1"/>
  <c r="E6" i="1"/>
  <c r="E8" i="1"/>
  <c r="E7" i="1"/>
  <c r="E9" i="1"/>
  <c r="E10" i="1"/>
  <c r="E11" i="1"/>
  <c r="E15" i="1"/>
  <c r="E14" i="1"/>
  <c r="E13" i="1"/>
  <c r="E12" i="1"/>
  <c r="E16" i="1"/>
  <c r="E17" i="1"/>
  <c r="E19" i="1"/>
  <c r="E20" i="1"/>
  <c r="E18" i="1"/>
  <c r="E22" i="1"/>
  <c r="E23" i="1"/>
  <c r="E21" i="1"/>
  <c r="E24" i="1"/>
  <c r="E25" i="1"/>
  <c r="E27" i="1"/>
  <c r="E28" i="1"/>
  <c r="E26" i="1"/>
  <c r="E30" i="1"/>
  <c r="E29" i="1"/>
  <c r="E32" i="1"/>
  <c r="E33" i="1"/>
  <c r="E34" i="1"/>
  <c r="E35" i="1"/>
  <c r="E31" i="1"/>
  <c r="E37" i="1"/>
  <c r="E38" i="1"/>
  <c r="E39" i="1"/>
  <c r="E40" i="1"/>
  <c r="E36" i="1"/>
  <c r="E42" i="1"/>
  <c r="E43" i="1"/>
  <c r="E44" i="1"/>
  <c r="E45" i="1"/>
  <c r="E41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46" i="1"/>
  <c r="J69" i="1" l="1"/>
  <c r="J70" i="1"/>
  <c r="J71" i="1"/>
  <c r="J72" i="1"/>
  <c r="J73" i="1"/>
  <c r="J74" i="1"/>
  <c r="J75" i="1"/>
  <c r="J76" i="1"/>
  <c r="J77" i="1"/>
  <c r="J78" i="1"/>
  <c r="J79" i="1"/>
  <c r="J68" i="1"/>
</calcChain>
</file>

<file path=xl/sharedStrings.xml><?xml version="1.0" encoding="utf-8"?>
<sst xmlns="http://schemas.openxmlformats.org/spreadsheetml/2006/main" count="68" uniqueCount="27">
  <si>
    <t>Diagnosed today</t>
  </si>
  <si>
    <t>Total COVID-19 cases</t>
  </si>
  <si>
    <t>Tested today</t>
  </si>
  <si>
    <t xml:space="preserve">Total recovered </t>
  </si>
  <si>
    <t xml:space="preserve">Total deaths </t>
  </si>
  <si>
    <t xml:space="preserve"> </t>
  </si>
  <si>
    <t>REGIONNAME</t>
  </si>
  <si>
    <t>Beneshangul Gumu</t>
  </si>
  <si>
    <t>Hareri</t>
  </si>
  <si>
    <t>Afar</t>
  </si>
  <si>
    <t>Sidama</t>
  </si>
  <si>
    <t>SNNPR</t>
  </si>
  <si>
    <t>Dire Dawa</t>
  </si>
  <si>
    <t>Gambela</t>
  </si>
  <si>
    <t>Amhara</t>
  </si>
  <si>
    <t>Somali</t>
  </si>
  <si>
    <t>Tigray</t>
  </si>
  <si>
    <t>Oromia</t>
  </si>
  <si>
    <t>Addis Ababa</t>
  </si>
  <si>
    <t xml:space="preserve">Regional Trends </t>
  </si>
  <si>
    <t>Case per million</t>
  </si>
  <si>
    <t>Date</t>
  </si>
  <si>
    <t>REGION</t>
  </si>
  <si>
    <t>Regional %</t>
  </si>
  <si>
    <t>Population December 2020</t>
  </si>
  <si>
    <t>COVID per million</t>
  </si>
  <si>
    <t>Case Positivity 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</si>
</sst>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16" fontId="0" fillId="0" borderId="0" xfId="0" applyNumberFormat="1"/>
    <xf numFmtId="164" fontId="0" fillId="0" borderId="0" xfId="1" applyNumberFormat="1" applyFont="1"/>
    <xf numFmtId="16" fontId="2" fillId="2" borderId="1" xfId="0" applyNumberFormat="1" applyFont="1" applyFill="1" applyBorder="1"/>
    <xf numFmtId="0" fontId="3" fillId="2" borderId="1" xfId="0" applyFont="1" applyFill="1" applyBorder="1"/>
    <xf numFmtId="164" fontId="0" fillId="0" borderId="0" xfId="0" applyNumberFormat="1"/>
    <xf numFmtId="0" fontId="0" fillId="0" borderId="0" xfId="0" applyFill="1" applyBorder="1"/>
    <xf numFmtId="16" fontId="3" fillId="2" borderId="1" xfId="0" applyNumberFormat="1" applyFont="1" applyFill="1" applyBorder="1"/>
    <xf numFmtId="164" fontId="3" fillId="2" borderId="1" xfId="1" applyNumberFormat="1" applyFont="1" applyFill="1" applyBorder="1"/>
    <xf numFmtId="0" fontId="4" fillId="0" borderId="0" xfId="0" applyFont="1"/>
    <xf numFmtId="164" fontId="3" fillId="2" borderId="2" xfId="1" applyNumberFormat="1" applyFont="1" applyFill="1" applyBorder="1"/>
    <xf numFmtId="16" fontId="5" fillId="2" borderId="3" xfId="0" applyNumberFormat="1" applyFont="1" applyFill="1" applyBorder="1"/>
    <xf numFmtId="0" fontId="5" fillId="0" borderId="0" xfId="0" applyFont="1"/>
    <xf numFmtId="16" fontId="6" fillId="0" borderId="0" xfId="0" applyNumberFormat="1" applyFont="1" applyFill="1" applyBorder="1"/>
    <xf numFmtId="0" fontId="0" fillId="0" borderId="0" xfId="0" applyFont="1" applyFill="1" applyBorder="1"/>
    <xf numFmtId="164" fontId="1" fillId="0" borderId="0" xfId="1" applyNumberFormat="1" applyFont="1" applyFill="1" applyBorder="1"/>
    <xf numFmtId="0" fontId="5" fillId="0" borderId="1" xfId="0" applyFont="1" applyFill="1" applyBorder="1"/>
    <xf numFmtId="0" fontId="0" fillId="3" borderId="0" xfId="0" applyFill="1"/>
    <xf numFmtId="0" fontId="5" fillId="3" borderId="1" xfId="0" applyFont="1" applyFill="1" applyBorder="1"/>
    <xf numFmtId="16" fontId="4" fillId="0" borderId="1" xfId="0" applyNumberFormat="1" applyFont="1" applyFill="1" applyBorder="1" applyAlignment="1">
      <alignment horizontal="right"/>
    </xf>
    <xf numFmtId="164" fontId="0" fillId="0" borderId="0" xfId="1" applyNumberFormat="1" applyFont="1" applyFill="1" applyBorder="1"/>
    <xf numFmtId="3" fontId="0" fillId="0" borderId="0" xfId="0" applyNumberFormat="1" applyFont="1" applyFill="1" applyBorder="1"/>
    <xf numFmtId="0" fontId="4" fillId="3" borderId="1" xfId="0" applyFont="1" applyFill="1" applyBorder="1"/>
    <xf numFmtId="16" fontId="6" fillId="0" borderId="0" xfId="0" applyNumberFormat="1" applyFont="1" applyFill="1" applyBorder="1" applyAlignment="1">
      <alignment horizontal="right"/>
    </xf>
    <xf numFmtId="0" fontId="0" fillId="0" borderId="0" xfId="0" applyFont="1"/>
    <xf numFmtId="1" fontId="0" fillId="0" borderId="0" xfId="0" applyNumberFormat="1"/>
    <xf numFmtId="164" fontId="6" fillId="0" borderId="0" xfId="1" applyNumberFormat="1" applyFont="1" applyFill="1" applyBorder="1" applyAlignment="1">
      <alignment horizontal="right"/>
    </xf>
    <xf numFmtId="1" fontId="0" fillId="0" borderId="0" xfId="1" applyNumberFormat="1" applyFont="1"/>
    <xf numFmtId="165" fontId="0" fillId="0" borderId="0" xfId="2" applyNumberFormat="1" applyFont="1"/>
    <xf numFmtId="164" fontId="1" fillId="0" borderId="0" xfId="1" applyNumberFormat="1" applyFont="1" applyFill="1" applyBorder="1" applyAlignment="1">
      <alignment horizontal="right"/>
    </xf>
    <xf numFmtId="165" fontId="5" fillId="3" borderId="0" xfId="2" applyNumberFormat="1" applyFont="1" applyFill="1" applyBorder="1"/>
    <xf numFmtId="165" fontId="7" fillId="2" borderId="0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COVID-19 Trends by Region/Kilil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EthCOVIDTrends!$L$69</c:f>
              <c:strCache>
                <c:ptCount val="1"/>
                <c:pt idx="0">
                  <c:v>Afar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EthCOVIDTrends!$M$67:$AT$67</c:f>
              <c:numCache>
                <c:formatCode>d\-mmm</c:formatCode>
                <c:ptCount val="34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</c:numCache>
            </c:numRef>
          </c:cat>
          <c:val>
            <c:numRef>
              <c:f>EthCOVIDTrends!$M$69:$AT$69</c:f>
              <c:numCache>
                <c:formatCode>0</c:formatCode>
                <c:ptCount val="34"/>
                <c:pt idx="0" formatCode="General">
                  <c:v>220</c:v>
                </c:pt>
                <c:pt idx="1">
                  <c:v>256</c:v>
                </c:pt>
                <c:pt idx="2">
                  <c:v>260</c:v>
                </c:pt>
                <c:pt idx="3">
                  <c:v>292</c:v>
                </c:pt>
                <c:pt idx="4">
                  <c:v>293</c:v>
                </c:pt>
                <c:pt idx="5">
                  <c:v>299</c:v>
                </c:pt>
                <c:pt idx="6">
                  <c:v>313</c:v>
                </c:pt>
                <c:pt idx="7">
                  <c:v>391</c:v>
                </c:pt>
                <c:pt idx="8">
                  <c:v>391</c:v>
                </c:pt>
                <c:pt idx="9">
                  <c:v>415</c:v>
                </c:pt>
                <c:pt idx="10">
                  <c:v>415</c:v>
                </c:pt>
                <c:pt idx="11">
                  <c:v>650</c:v>
                </c:pt>
                <c:pt idx="12">
                  <c:v>803</c:v>
                </c:pt>
                <c:pt idx="13">
                  <c:v>1408</c:v>
                </c:pt>
                <c:pt idx="14">
                  <c:v>1447</c:v>
                </c:pt>
                <c:pt idx="15">
                  <c:v>1488</c:v>
                </c:pt>
                <c:pt idx="16">
                  <c:v>1547</c:v>
                </c:pt>
                <c:pt idx="17">
                  <c:v>1618</c:v>
                </c:pt>
                <c:pt idx="18">
                  <c:v>1727</c:v>
                </c:pt>
                <c:pt idx="19">
                  <c:v>1757</c:v>
                </c:pt>
                <c:pt idx="20">
                  <c:v>1810</c:v>
                </c:pt>
                <c:pt idx="21">
                  <c:v>1830</c:v>
                </c:pt>
                <c:pt idx="22">
                  <c:v>1845</c:v>
                </c:pt>
                <c:pt idx="23" formatCode="General">
                  <c:v>1858</c:v>
                </c:pt>
                <c:pt idx="24" formatCode="General">
                  <c:v>1879</c:v>
                </c:pt>
                <c:pt idx="25" formatCode="General">
                  <c:v>1897</c:v>
                </c:pt>
                <c:pt idx="26" formatCode="General">
                  <c:v>1910</c:v>
                </c:pt>
                <c:pt idx="27" formatCode="General">
                  <c:v>1938</c:v>
                </c:pt>
                <c:pt idx="28" formatCode="General">
                  <c:v>1968</c:v>
                </c:pt>
                <c:pt idx="29" formatCode="General">
                  <c:v>2004</c:v>
                </c:pt>
                <c:pt idx="30" formatCode="General">
                  <c:v>2051</c:v>
                </c:pt>
                <c:pt idx="31" formatCode="General">
                  <c:v>2196</c:v>
                </c:pt>
                <c:pt idx="32" formatCode="General">
                  <c:v>2250</c:v>
                </c:pt>
                <c:pt idx="33" formatCode="General">
                  <c:v>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0-4A01-B613-0518C80BF7C5}"/>
            </c:ext>
          </c:extLst>
        </c:ser>
        <c:ser>
          <c:idx val="1"/>
          <c:order val="1"/>
          <c:tx>
            <c:strRef>
              <c:f>EthCOVIDTrends!$L$70</c:f>
              <c:strCache>
                <c:ptCount val="1"/>
                <c:pt idx="0">
                  <c:v>Amhara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EthCOVIDTrends!$M$67:$AT$67</c:f>
              <c:numCache>
                <c:formatCode>d\-mmm</c:formatCode>
                <c:ptCount val="34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</c:numCache>
            </c:numRef>
          </c:cat>
          <c:val>
            <c:numRef>
              <c:f>EthCOVIDTrends!$M$70:$AT$70</c:f>
              <c:numCache>
                <c:formatCode>0</c:formatCode>
                <c:ptCount val="34"/>
                <c:pt idx="0" formatCode="General">
                  <c:v>290</c:v>
                </c:pt>
                <c:pt idx="1">
                  <c:v>484</c:v>
                </c:pt>
                <c:pt idx="2">
                  <c:v>499</c:v>
                </c:pt>
                <c:pt idx="3">
                  <c:v>607</c:v>
                </c:pt>
                <c:pt idx="4">
                  <c:v>627</c:v>
                </c:pt>
                <c:pt idx="5">
                  <c:v>641</c:v>
                </c:pt>
                <c:pt idx="6">
                  <c:v>691</c:v>
                </c:pt>
                <c:pt idx="7">
                  <c:v>780</c:v>
                </c:pt>
                <c:pt idx="8">
                  <c:v>850</c:v>
                </c:pt>
                <c:pt idx="9">
                  <c:v>1195</c:v>
                </c:pt>
                <c:pt idx="10">
                  <c:v>1278</c:v>
                </c:pt>
                <c:pt idx="11">
                  <c:v>1427</c:v>
                </c:pt>
                <c:pt idx="12">
                  <c:v>1803</c:v>
                </c:pt>
                <c:pt idx="13">
                  <c:v>3388</c:v>
                </c:pt>
                <c:pt idx="14">
                  <c:v>3427</c:v>
                </c:pt>
                <c:pt idx="15">
                  <c:v>3597</c:v>
                </c:pt>
                <c:pt idx="16">
                  <c:v>4688</c:v>
                </c:pt>
                <c:pt idx="17">
                  <c:v>5604</c:v>
                </c:pt>
                <c:pt idx="18">
                  <c:v>6010</c:v>
                </c:pt>
                <c:pt idx="19">
                  <c:v>6094</c:v>
                </c:pt>
                <c:pt idx="20">
                  <c:v>6380</c:v>
                </c:pt>
                <c:pt idx="21">
                  <c:v>6486</c:v>
                </c:pt>
                <c:pt idx="22">
                  <c:v>6674</c:v>
                </c:pt>
                <c:pt idx="23" formatCode="General">
                  <c:v>6709</c:v>
                </c:pt>
                <c:pt idx="24" formatCode="General">
                  <c:v>6764</c:v>
                </c:pt>
                <c:pt idx="25" formatCode="General">
                  <c:v>6841</c:v>
                </c:pt>
                <c:pt idx="26" formatCode="General">
                  <c:v>7060</c:v>
                </c:pt>
                <c:pt idx="27" formatCode="General">
                  <c:v>7295</c:v>
                </c:pt>
                <c:pt idx="28" formatCode="General">
                  <c:v>7403</c:v>
                </c:pt>
                <c:pt idx="29" formatCode="General">
                  <c:v>7473</c:v>
                </c:pt>
                <c:pt idx="30" formatCode="General">
                  <c:v>7634</c:v>
                </c:pt>
                <c:pt idx="31" formatCode="General">
                  <c:v>8392</c:v>
                </c:pt>
                <c:pt idx="32" formatCode="General">
                  <c:v>8727</c:v>
                </c:pt>
                <c:pt idx="33" formatCode="General">
                  <c:v>9197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0-4A01-B613-0518C80BF7C5}"/>
            </c:ext>
          </c:extLst>
        </c:ser>
        <c:ser>
          <c:idx val="2"/>
          <c:order val="2"/>
          <c:tx>
            <c:strRef>
              <c:f>EthCOVIDTrends!$L$71</c:f>
              <c:strCache>
                <c:ptCount val="1"/>
                <c:pt idx="0">
                  <c:v>Beneshangul Gumu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EthCOVIDTrends!$M$67:$AT$67</c:f>
              <c:numCache>
                <c:formatCode>d\-mmm</c:formatCode>
                <c:ptCount val="34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</c:numCache>
            </c:numRef>
          </c:cat>
          <c:val>
            <c:numRef>
              <c:f>EthCOVIDTrends!$M$71:$AT$71</c:f>
              <c:numCache>
                <c:formatCode>0</c:formatCode>
                <c:ptCount val="34"/>
                <c:pt idx="0" formatCode="General">
                  <c:v>11</c:v>
                </c:pt>
                <c:pt idx="1">
                  <c:v>149</c:v>
                </c:pt>
                <c:pt idx="2">
                  <c:v>149</c:v>
                </c:pt>
                <c:pt idx="3">
                  <c:v>219</c:v>
                </c:pt>
                <c:pt idx="4">
                  <c:v>221</c:v>
                </c:pt>
                <c:pt idx="5">
                  <c:v>245</c:v>
                </c:pt>
                <c:pt idx="6">
                  <c:v>299</c:v>
                </c:pt>
                <c:pt idx="7">
                  <c:v>333</c:v>
                </c:pt>
                <c:pt idx="8">
                  <c:v>336</c:v>
                </c:pt>
                <c:pt idx="9">
                  <c:v>388</c:v>
                </c:pt>
                <c:pt idx="10">
                  <c:v>395</c:v>
                </c:pt>
                <c:pt idx="11">
                  <c:v>408</c:v>
                </c:pt>
                <c:pt idx="12">
                  <c:v>462</c:v>
                </c:pt>
                <c:pt idx="13">
                  <c:v>1138</c:v>
                </c:pt>
                <c:pt idx="14">
                  <c:v>1138</c:v>
                </c:pt>
                <c:pt idx="15">
                  <c:v>1375</c:v>
                </c:pt>
                <c:pt idx="16">
                  <c:v>1846</c:v>
                </c:pt>
                <c:pt idx="17">
                  <c:v>2121</c:v>
                </c:pt>
                <c:pt idx="18">
                  <c:v>2343</c:v>
                </c:pt>
                <c:pt idx="19">
                  <c:v>2397</c:v>
                </c:pt>
                <c:pt idx="20">
                  <c:v>2489</c:v>
                </c:pt>
                <c:pt idx="21">
                  <c:v>2525</c:v>
                </c:pt>
                <c:pt idx="22">
                  <c:v>2546</c:v>
                </c:pt>
                <c:pt idx="23" formatCode="General">
                  <c:v>2549</c:v>
                </c:pt>
                <c:pt idx="24" formatCode="General">
                  <c:v>2559</c:v>
                </c:pt>
                <c:pt idx="25" formatCode="General">
                  <c:v>2566</c:v>
                </c:pt>
                <c:pt idx="26" formatCode="General">
                  <c:v>2577</c:v>
                </c:pt>
                <c:pt idx="27" formatCode="General">
                  <c:v>2595</c:v>
                </c:pt>
                <c:pt idx="28" formatCode="General">
                  <c:v>2638</c:v>
                </c:pt>
                <c:pt idx="29" formatCode="General">
                  <c:v>2657</c:v>
                </c:pt>
                <c:pt idx="30" formatCode="General">
                  <c:v>2735</c:v>
                </c:pt>
                <c:pt idx="31" formatCode="General">
                  <c:v>2943</c:v>
                </c:pt>
                <c:pt idx="32" formatCode="General">
                  <c:v>3009</c:v>
                </c:pt>
                <c:pt idx="33" formatCode="General">
                  <c:v>3140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20-4A01-B613-0518C80BF7C5}"/>
            </c:ext>
          </c:extLst>
        </c:ser>
        <c:ser>
          <c:idx val="3"/>
          <c:order val="3"/>
          <c:tx>
            <c:strRef>
              <c:f>EthCOVIDTrends!$L$72</c:f>
              <c:strCache>
                <c:ptCount val="1"/>
                <c:pt idx="0">
                  <c:v>Dire Dawa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EthCOVIDTrends!$M$67:$AT$67</c:f>
              <c:numCache>
                <c:formatCode>d\-mmm</c:formatCode>
                <c:ptCount val="34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</c:numCache>
            </c:numRef>
          </c:cat>
          <c:val>
            <c:numRef>
              <c:f>EthCOVIDTrends!$M$72:$AT$72</c:f>
              <c:numCache>
                <c:formatCode>0</c:formatCode>
                <c:ptCount val="34"/>
                <c:pt idx="0" formatCode="General">
                  <c:v>69</c:v>
                </c:pt>
                <c:pt idx="1">
                  <c:v>459</c:v>
                </c:pt>
                <c:pt idx="2">
                  <c:v>484</c:v>
                </c:pt>
                <c:pt idx="3">
                  <c:v>484</c:v>
                </c:pt>
                <c:pt idx="4">
                  <c:v>484</c:v>
                </c:pt>
                <c:pt idx="5">
                  <c:v>528</c:v>
                </c:pt>
                <c:pt idx="6">
                  <c:v>548</c:v>
                </c:pt>
                <c:pt idx="7">
                  <c:v>588</c:v>
                </c:pt>
                <c:pt idx="8">
                  <c:v>624</c:v>
                </c:pt>
                <c:pt idx="9">
                  <c:v>680</c:v>
                </c:pt>
                <c:pt idx="10">
                  <c:v>711</c:v>
                </c:pt>
                <c:pt idx="11">
                  <c:v>737</c:v>
                </c:pt>
                <c:pt idx="12">
                  <c:v>797</c:v>
                </c:pt>
                <c:pt idx="13">
                  <c:v>1246</c:v>
                </c:pt>
                <c:pt idx="14">
                  <c:v>1260</c:v>
                </c:pt>
                <c:pt idx="15">
                  <c:v>1366</c:v>
                </c:pt>
                <c:pt idx="16">
                  <c:v>2393</c:v>
                </c:pt>
                <c:pt idx="17">
                  <c:v>2577</c:v>
                </c:pt>
                <c:pt idx="18">
                  <c:v>2704</c:v>
                </c:pt>
                <c:pt idx="19">
                  <c:v>2749</c:v>
                </c:pt>
                <c:pt idx="20">
                  <c:v>2853</c:v>
                </c:pt>
                <c:pt idx="21">
                  <c:v>2889</c:v>
                </c:pt>
                <c:pt idx="22">
                  <c:v>2942</c:v>
                </c:pt>
                <c:pt idx="23" formatCode="General">
                  <c:v>2945</c:v>
                </c:pt>
                <c:pt idx="24" formatCode="General">
                  <c:v>2970</c:v>
                </c:pt>
                <c:pt idx="25" formatCode="General">
                  <c:v>2984</c:v>
                </c:pt>
                <c:pt idx="26" formatCode="General">
                  <c:v>2995</c:v>
                </c:pt>
                <c:pt idx="27" formatCode="General">
                  <c:v>3009</c:v>
                </c:pt>
                <c:pt idx="28" formatCode="General">
                  <c:v>3078</c:v>
                </c:pt>
                <c:pt idx="29" formatCode="General">
                  <c:v>3125</c:v>
                </c:pt>
                <c:pt idx="30" formatCode="General">
                  <c:v>3218</c:v>
                </c:pt>
                <c:pt idx="31" formatCode="General">
                  <c:v>3664</c:v>
                </c:pt>
                <c:pt idx="32" formatCode="General">
                  <c:v>3850</c:v>
                </c:pt>
                <c:pt idx="33" formatCode="General">
                  <c:v>4261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20-4A01-B613-0518C80BF7C5}"/>
            </c:ext>
          </c:extLst>
        </c:ser>
        <c:ser>
          <c:idx val="4"/>
          <c:order val="4"/>
          <c:tx>
            <c:strRef>
              <c:f>EthCOVIDTrends!$L$73</c:f>
              <c:strCache>
                <c:ptCount val="1"/>
                <c:pt idx="0">
                  <c:v>Gambela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EthCOVIDTrends!$M$67:$AT$67</c:f>
              <c:numCache>
                <c:formatCode>d\-mmm</c:formatCode>
                <c:ptCount val="34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</c:numCache>
            </c:numRef>
          </c:cat>
          <c:val>
            <c:numRef>
              <c:f>EthCOVIDTrends!$M$73:$AT$73</c:f>
              <c:numCache>
                <c:formatCode>0</c:formatCode>
                <c:ptCount val="34"/>
                <c:pt idx="0" formatCode="General">
                  <c:v>33</c:v>
                </c:pt>
                <c:pt idx="1">
                  <c:v>531</c:v>
                </c:pt>
                <c:pt idx="2">
                  <c:v>536</c:v>
                </c:pt>
                <c:pt idx="3">
                  <c:v>536</c:v>
                </c:pt>
                <c:pt idx="4">
                  <c:v>536</c:v>
                </c:pt>
                <c:pt idx="5">
                  <c:v>614</c:v>
                </c:pt>
                <c:pt idx="6">
                  <c:v>637</c:v>
                </c:pt>
                <c:pt idx="7">
                  <c:v>637</c:v>
                </c:pt>
                <c:pt idx="8">
                  <c:v>637</c:v>
                </c:pt>
                <c:pt idx="9">
                  <c:v>739</c:v>
                </c:pt>
                <c:pt idx="10">
                  <c:v>739</c:v>
                </c:pt>
                <c:pt idx="11">
                  <c:v>739</c:v>
                </c:pt>
                <c:pt idx="12">
                  <c:v>712</c:v>
                </c:pt>
                <c:pt idx="13">
                  <c:v>954</c:v>
                </c:pt>
                <c:pt idx="14">
                  <c:v>954</c:v>
                </c:pt>
                <c:pt idx="15">
                  <c:v>966</c:v>
                </c:pt>
                <c:pt idx="16">
                  <c:v>991</c:v>
                </c:pt>
                <c:pt idx="17">
                  <c:v>993</c:v>
                </c:pt>
                <c:pt idx="18">
                  <c:v>997</c:v>
                </c:pt>
                <c:pt idx="19">
                  <c:v>997</c:v>
                </c:pt>
                <c:pt idx="20">
                  <c:v>997</c:v>
                </c:pt>
                <c:pt idx="21">
                  <c:v>1001</c:v>
                </c:pt>
                <c:pt idx="22">
                  <c:v>1009</c:v>
                </c:pt>
                <c:pt idx="23" formatCode="General">
                  <c:v>1009</c:v>
                </c:pt>
                <c:pt idx="24" formatCode="General">
                  <c:v>1009</c:v>
                </c:pt>
                <c:pt idx="25" formatCode="General">
                  <c:v>1009</c:v>
                </c:pt>
                <c:pt idx="26" formatCode="General">
                  <c:v>1009</c:v>
                </c:pt>
                <c:pt idx="27" formatCode="General">
                  <c:v>1010</c:v>
                </c:pt>
                <c:pt idx="28" formatCode="General">
                  <c:v>1014</c:v>
                </c:pt>
                <c:pt idx="29" formatCode="General">
                  <c:v>1014</c:v>
                </c:pt>
                <c:pt idx="30" formatCode="General">
                  <c:v>1025</c:v>
                </c:pt>
                <c:pt idx="31" formatCode="General">
                  <c:v>1093</c:v>
                </c:pt>
                <c:pt idx="32" formatCode="General">
                  <c:v>1150</c:v>
                </c:pt>
                <c:pt idx="33" formatCode="General">
                  <c:v>1189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20-4A01-B613-0518C80BF7C5}"/>
            </c:ext>
          </c:extLst>
        </c:ser>
        <c:ser>
          <c:idx val="5"/>
          <c:order val="5"/>
          <c:tx>
            <c:strRef>
              <c:f>EthCOVIDTrends!$L$74</c:f>
              <c:strCache>
                <c:ptCount val="1"/>
                <c:pt idx="0">
                  <c:v>Hareri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EthCOVIDTrends!$M$67:$AT$67</c:f>
              <c:numCache>
                <c:formatCode>d\-mmm</c:formatCode>
                <c:ptCount val="34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</c:numCache>
            </c:numRef>
          </c:cat>
          <c:val>
            <c:numRef>
              <c:f>EthCOVIDTrends!$M$74:$AT$74</c:f>
              <c:numCache>
                <c:formatCode>0</c:formatCode>
                <c:ptCount val="34"/>
                <c:pt idx="0" formatCode="General">
                  <c:v>49</c:v>
                </c:pt>
                <c:pt idx="1">
                  <c:v>94</c:v>
                </c:pt>
                <c:pt idx="2">
                  <c:v>94</c:v>
                </c:pt>
                <c:pt idx="3">
                  <c:v>181</c:v>
                </c:pt>
                <c:pt idx="4">
                  <c:v>181</c:v>
                </c:pt>
                <c:pt idx="5">
                  <c:v>256</c:v>
                </c:pt>
                <c:pt idx="6">
                  <c:v>309</c:v>
                </c:pt>
                <c:pt idx="7">
                  <c:v>342</c:v>
                </c:pt>
                <c:pt idx="8">
                  <c:v>357</c:v>
                </c:pt>
                <c:pt idx="9">
                  <c:v>472</c:v>
                </c:pt>
                <c:pt idx="10">
                  <c:v>555</c:v>
                </c:pt>
                <c:pt idx="11">
                  <c:v>574</c:v>
                </c:pt>
                <c:pt idx="12">
                  <c:v>839</c:v>
                </c:pt>
                <c:pt idx="13">
                  <c:v>1505</c:v>
                </c:pt>
                <c:pt idx="14">
                  <c:v>1514</c:v>
                </c:pt>
                <c:pt idx="15">
                  <c:v>1530</c:v>
                </c:pt>
                <c:pt idx="16">
                  <c:v>2343</c:v>
                </c:pt>
                <c:pt idx="17">
                  <c:v>2520</c:v>
                </c:pt>
                <c:pt idx="18">
                  <c:v>2556</c:v>
                </c:pt>
                <c:pt idx="19">
                  <c:v>2588</c:v>
                </c:pt>
                <c:pt idx="20">
                  <c:v>2725</c:v>
                </c:pt>
                <c:pt idx="21">
                  <c:v>2770</c:v>
                </c:pt>
                <c:pt idx="22">
                  <c:v>2824</c:v>
                </c:pt>
                <c:pt idx="23" formatCode="General">
                  <c:v>2837</c:v>
                </c:pt>
                <c:pt idx="24" formatCode="General">
                  <c:v>2852</c:v>
                </c:pt>
                <c:pt idx="25" formatCode="General">
                  <c:v>2874</c:v>
                </c:pt>
                <c:pt idx="26" formatCode="General">
                  <c:v>2901</c:v>
                </c:pt>
                <c:pt idx="27" formatCode="General">
                  <c:v>2934</c:v>
                </c:pt>
                <c:pt idx="28" formatCode="General">
                  <c:v>2973</c:v>
                </c:pt>
                <c:pt idx="29" formatCode="General">
                  <c:v>2991</c:v>
                </c:pt>
                <c:pt idx="30" formatCode="General">
                  <c:v>3060</c:v>
                </c:pt>
                <c:pt idx="31" formatCode="General">
                  <c:v>3367</c:v>
                </c:pt>
                <c:pt idx="32" formatCode="General">
                  <c:v>3539</c:v>
                </c:pt>
                <c:pt idx="33" formatCode="General">
                  <c:v>3721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20-4A01-B613-0518C80BF7C5}"/>
            </c:ext>
          </c:extLst>
        </c:ser>
        <c:ser>
          <c:idx val="6"/>
          <c:order val="6"/>
          <c:tx>
            <c:strRef>
              <c:f>EthCOVIDTrends!$L$75</c:f>
              <c:strCache>
                <c:ptCount val="1"/>
                <c:pt idx="0">
                  <c:v>Oromia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EthCOVIDTrends!$M$67:$AT$67</c:f>
              <c:numCache>
                <c:formatCode>d\-mmm</c:formatCode>
                <c:ptCount val="34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</c:numCache>
            </c:numRef>
          </c:cat>
          <c:val>
            <c:numRef>
              <c:f>EthCOVIDTrends!$M$75:$AT$75</c:f>
              <c:numCache>
                <c:formatCode>0</c:formatCode>
                <c:ptCount val="34"/>
                <c:pt idx="0" formatCode="General">
                  <c:v>307</c:v>
                </c:pt>
                <c:pt idx="1">
                  <c:v>923</c:v>
                </c:pt>
                <c:pt idx="2">
                  <c:v>985</c:v>
                </c:pt>
                <c:pt idx="3">
                  <c:v>1506</c:v>
                </c:pt>
                <c:pt idx="4">
                  <c:v>1561</c:v>
                </c:pt>
                <c:pt idx="5">
                  <c:v>1837</c:v>
                </c:pt>
                <c:pt idx="6">
                  <c:v>2026</c:v>
                </c:pt>
                <c:pt idx="7">
                  <c:v>2180</c:v>
                </c:pt>
                <c:pt idx="8">
                  <c:v>2288</c:v>
                </c:pt>
                <c:pt idx="9">
                  <c:v>2953</c:v>
                </c:pt>
                <c:pt idx="10">
                  <c:v>3177</c:v>
                </c:pt>
                <c:pt idx="11">
                  <c:v>3557</c:v>
                </c:pt>
                <c:pt idx="12">
                  <c:v>4640</c:v>
                </c:pt>
                <c:pt idx="13">
                  <c:v>9415</c:v>
                </c:pt>
                <c:pt idx="14">
                  <c:v>9602</c:v>
                </c:pt>
                <c:pt idx="15">
                  <c:v>10707</c:v>
                </c:pt>
                <c:pt idx="16">
                  <c:v>13480</c:v>
                </c:pt>
                <c:pt idx="17">
                  <c:v>15033</c:v>
                </c:pt>
                <c:pt idx="18">
                  <c:v>16283</c:v>
                </c:pt>
                <c:pt idx="19">
                  <c:v>16716</c:v>
                </c:pt>
                <c:pt idx="20">
                  <c:v>18423</c:v>
                </c:pt>
                <c:pt idx="21">
                  <c:v>19541</c:v>
                </c:pt>
                <c:pt idx="22">
                  <c:v>21019</c:v>
                </c:pt>
                <c:pt idx="23" formatCode="General">
                  <c:v>21302</c:v>
                </c:pt>
                <c:pt idx="24" formatCode="General">
                  <c:v>21848</c:v>
                </c:pt>
                <c:pt idx="25" formatCode="General">
                  <c:v>22520</c:v>
                </c:pt>
                <c:pt idx="26" formatCode="General">
                  <c:v>23593</c:v>
                </c:pt>
                <c:pt idx="27" formatCode="General">
                  <c:v>24924</c:v>
                </c:pt>
                <c:pt idx="28" formatCode="General">
                  <c:v>25709</c:v>
                </c:pt>
                <c:pt idx="29" formatCode="General">
                  <c:v>26169</c:v>
                </c:pt>
                <c:pt idx="30" formatCode="General">
                  <c:v>27147</c:v>
                </c:pt>
                <c:pt idx="31" formatCode="General">
                  <c:v>30260</c:v>
                </c:pt>
                <c:pt idx="32" formatCode="General">
                  <c:v>31339</c:v>
                </c:pt>
                <c:pt idx="33" formatCode="General">
                  <c:v>32633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20-4A01-B613-0518C80BF7C5}"/>
            </c:ext>
          </c:extLst>
        </c:ser>
        <c:ser>
          <c:idx val="7"/>
          <c:order val="7"/>
          <c:tx>
            <c:strRef>
              <c:f>EthCOVIDTrends!$L$76</c:f>
              <c:strCache>
                <c:ptCount val="1"/>
                <c:pt idx="0">
                  <c:v>Sidama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EthCOVIDTrends!$M$67:$AT$67</c:f>
              <c:numCache>
                <c:formatCode>d\-mmm</c:formatCode>
                <c:ptCount val="34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</c:numCache>
            </c:numRef>
          </c:cat>
          <c:val>
            <c:numRef>
              <c:f>EthCOVIDTrends!$M$76:$AT$76</c:f>
              <c:numCache>
                <c:formatCode>0</c:formatCode>
                <c:ptCount val="34"/>
                <c:pt idx="1">
                  <c:v>182</c:v>
                </c:pt>
                <c:pt idx="2">
                  <c:v>188</c:v>
                </c:pt>
                <c:pt idx="3">
                  <c:v>238</c:v>
                </c:pt>
                <c:pt idx="4">
                  <c:v>238</c:v>
                </c:pt>
                <c:pt idx="5">
                  <c:v>267</c:v>
                </c:pt>
                <c:pt idx="6">
                  <c:v>366</c:v>
                </c:pt>
                <c:pt idx="7">
                  <c:v>406</c:v>
                </c:pt>
                <c:pt idx="8">
                  <c:v>430</c:v>
                </c:pt>
                <c:pt idx="9">
                  <c:v>658</c:v>
                </c:pt>
                <c:pt idx="10">
                  <c:v>721</c:v>
                </c:pt>
                <c:pt idx="11">
                  <c:v>774</c:v>
                </c:pt>
                <c:pt idx="12">
                  <c:v>1068</c:v>
                </c:pt>
                <c:pt idx="13">
                  <c:v>1897</c:v>
                </c:pt>
                <c:pt idx="14">
                  <c:v>1897</c:v>
                </c:pt>
                <c:pt idx="15">
                  <c:v>2025</c:v>
                </c:pt>
                <c:pt idx="16">
                  <c:v>2411</c:v>
                </c:pt>
                <c:pt idx="17">
                  <c:v>2624</c:v>
                </c:pt>
                <c:pt idx="18">
                  <c:v>2954</c:v>
                </c:pt>
                <c:pt idx="19">
                  <c:v>3039</c:v>
                </c:pt>
                <c:pt idx="20">
                  <c:v>3407</c:v>
                </c:pt>
                <c:pt idx="21">
                  <c:v>3545</c:v>
                </c:pt>
                <c:pt idx="22">
                  <c:v>3732</c:v>
                </c:pt>
                <c:pt idx="23" formatCode="General">
                  <c:v>3774</c:v>
                </c:pt>
                <c:pt idx="24" formatCode="General">
                  <c:v>3842</c:v>
                </c:pt>
                <c:pt idx="25" formatCode="General">
                  <c:v>3904</c:v>
                </c:pt>
                <c:pt idx="26" formatCode="General">
                  <c:v>4046</c:v>
                </c:pt>
                <c:pt idx="27" formatCode="General">
                  <c:v>4344</c:v>
                </c:pt>
                <c:pt idx="28" formatCode="General">
                  <c:v>4654</c:v>
                </c:pt>
                <c:pt idx="29" formatCode="General">
                  <c:v>4899</c:v>
                </c:pt>
                <c:pt idx="30" formatCode="General">
                  <c:v>5377</c:v>
                </c:pt>
                <c:pt idx="31" formatCode="General">
                  <c:v>6672</c:v>
                </c:pt>
                <c:pt idx="32" formatCode="General">
                  <c:v>6926</c:v>
                </c:pt>
                <c:pt idx="33" formatCode="General">
                  <c:v>7454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D20-4A01-B613-0518C80BF7C5}"/>
            </c:ext>
          </c:extLst>
        </c:ser>
        <c:ser>
          <c:idx val="8"/>
          <c:order val="8"/>
          <c:tx>
            <c:strRef>
              <c:f>EthCOVIDTrends!$L$77</c:f>
              <c:strCache>
                <c:ptCount val="1"/>
                <c:pt idx="0">
                  <c:v>SNNPR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EthCOVIDTrends!$M$67:$AT$67</c:f>
              <c:numCache>
                <c:formatCode>d\-mmm</c:formatCode>
                <c:ptCount val="34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</c:numCache>
            </c:numRef>
          </c:cat>
          <c:val>
            <c:numRef>
              <c:f>EthCOVIDTrends!$M$77:$AT$77</c:f>
              <c:numCache>
                <c:formatCode>0</c:formatCode>
                <c:ptCount val="34"/>
                <c:pt idx="0" formatCode="General">
                  <c:v>73</c:v>
                </c:pt>
                <c:pt idx="1">
                  <c:v>83</c:v>
                </c:pt>
                <c:pt idx="2">
                  <c:v>90</c:v>
                </c:pt>
                <c:pt idx="3">
                  <c:v>210</c:v>
                </c:pt>
                <c:pt idx="4">
                  <c:v>234</c:v>
                </c:pt>
                <c:pt idx="5">
                  <c:v>370</c:v>
                </c:pt>
                <c:pt idx="6">
                  <c:v>393</c:v>
                </c:pt>
                <c:pt idx="7">
                  <c:v>429</c:v>
                </c:pt>
                <c:pt idx="8">
                  <c:v>432</c:v>
                </c:pt>
                <c:pt idx="9">
                  <c:v>488</c:v>
                </c:pt>
                <c:pt idx="10">
                  <c:v>503</c:v>
                </c:pt>
                <c:pt idx="11">
                  <c:v>567</c:v>
                </c:pt>
                <c:pt idx="12">
                  <c:v>833</c:v>
                </c:pt>
                <c:pt idx="13">
                  <c:v>2211</c:v>
                </c:pt>
                <c:pt idx="14">
                  <c:v>2242</c:v>
                </c:pt>
                <c:pt idx="15">
                  <c:v>2520</c:v>
                </c:pt>
                <c:pt idx="16">
                  <c:v>3199</c:v>
                </c:pt>
                <c:pt idx="17">
                  <c:v>3543</c:v>
                </c:pt>
                <c:pt idx="18">
                  <c:v>3776</c:v>
                </c:pt>
                <c:pt idx="19">
                  <c:v>3863</c:v>
                </c:pt>
                <c:pt idx="20">
                  <c:v>4072</c:v>
                </c:pt>
                <c:pt idx="21">
                  <c:v>4181</c:v>
                </c:pt>
                <c:pt idx="22">
                  <c:v>4517</c:v>
                </c:pt>
                <c:pt idx="23" formatCode="General">
                  <c:v>4536</c:v>
                </c:pt>
                <c:pt idx="24" formatCode="General">
                  <c:v>4558</c:v>
                </c:pt>
                <c:pt idx="25" formatCode="General">
                  <c:v>4644</c:v>
                </c:pt>
                <c:pt idx="26" formatCode="General">
                  <c:v>4700</c:v>
                </c:pt>
                <c:pt idx="27" formatCode="General">
                  <c:v>4834</c:v>
                </c:pt>
                <c:pt idx="28" formatCode="General">
                  <c:v>5006</c:v>
                </c:pt>
                <c:pt idx="29" formatCode="General">
                  <c:v>5113</c:v>
                </c:pt>
                <c:pt idx="30" formatCode="General">
                  <c:v>5388</c:v>
                </c:pt>
                <c:pt idx="31" formatCode="General">
                  <c:v>6528</c:v>
                </c:pt>
                <c:pt idx="32" formatCode="General">
                  <c:v>6857</c:v>
                </c:pt>
                <c:pt idx="33" formatCode="General">
                  <c:v>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D20-4A01-B613-0518C80BF7C5}"/>
            </c:ext>
          </c:extLst>
        </c:ser>
        <c:ser>
          <c:idx val="9"/>
          <c:order val="9"/>
          <c:tx>
            <c:strRef>
              <c:f>EthCOVIDTrends!$L$78</c:f>
              <c:strCache>
                <c:ptCount val="1"/>
                <c:pt idx="0">
                  <c:v>Somali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EthCOVIDTrends!$M$67:$AT$67</c:f>
              <c:numCache>
                <c:formatCode>d\-mmm</c:formatCode>
                <c:ptCount val="34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</c:numCache>
            </c:numRef>
          </c:cat>
          <c:val>
            <c:numRef>
              <c:f>EthCOVIDTrends!$M$78:$AT$78</c:f>
              <c:numCache>
                <c:formatCode>0</c:formatCode>
                <c:ptCount val="34"/>
                <c:pt idx="0" formatCode="General">
                  <c:v>301</c:v>
                </c:pt>
                <c:pt idx="1">
                  <c:v>651</c:v>
                </c:pt>
                <c:pt idx="2">
                  <c:v>673</c:v>
                </c:pt>
                <c:pt idx="3">
                  <c:v>711</c:v>
                </c:pt>
                <c:pt idx="4">
                  <c:v>730</c:v>
                </c:pt>
                <c:pt idx="5">
                  <c:v>769</c:v>
                </c:pt>
                <c:pt idx="6">
                  <c:v>795</c:v>
                </c:pt>
                <c:pt idx="7">
                  <c:v>814</c:v>
                </c:pt>
                <c:pt idx="8">
                  <c:v>821</c:v>
                </c:pt>
                <c:pt idx="9">
                  <c:v>866</c:v>
                </c:pt>
                <c:pt idx="10">
                  <c:v>901</c:v>
                </c:pt>
                <c:pt idx="11">
                  <c:v>933</c:v>
                </c:pt>
                <c:pt idx="12">
                  <c:v>1007</c:v>
                </c:pt>
                <c:pt idx="13">
                  <c:v>1375</c:v>
                </c:pt>
                <c:pt idx="14">
                  <c:v>1376</c:v>
                </c:pt>
                <c:pt idx="15">
                  <c:v>1418</c:v>
                </c:pt>
                <c:pt idx="16">
                  <c:v>1480</c:v>
                </c:pt>
                <c:pt idx="17">
                  <c:v>1513</c:v>
                </c:pt>
                <c:pt idx="18">
                  <c:v>1576</c:v>
                </c:pt>
                <c:pt idx="19">
                  <c:v>1590</c:v>
                </c:pt>
                <c:pt idx="20">
                  <c:v>1670</c:v>
                </c:pt>
                <c:pt idx="21">
                  <c:v>1672</c:v>
                </c:pt>
                <c:pt idx="22">
                  <c:v>1676</c:v>
                </c:pt>
                <c:pt idx="23" formatCode="General">
                  <c:v>1678</c:v>
                </c:pt>
                <c:pt idx="24" formatCode="General">
                  <c:v>1678</c:v>
                </c:pt>
                <c:pt idx="25" formatCode="General">
                  <c:v>1680</c:v>
                </c:pt>
                <c:pt idx="26" formatCode="General">
                  <c:v>1682</c:v>
                </c:pt>
                <c:pt idx="27" formatCode="General">
                  <c:v>1682</c:v>
                </c:pt>
                <c:pt idx="28" formatCode="General">
                  <c:v>1694</c:v>
                </c:pt>
                <c:pt idx="29" formatCode="General">
                  <c:v>1703</c:v>
                </c:pt>
                <c:pt idx="30" formatCode="General">
                  <c:v>1733</c:v>
                </c:pt>
                <c:pt idx="31" formatCode="General">
                  <c:v>1872</c:v>
                </c:pt>
                <c:pt idx="32" formatCode="General">
                  <c:v>1928</c:v>
                </c:pt>
                <c:pt idx="33" formatCode="General">
                  <c:v>2023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20-4A01-B613-0518C80BF7C5}"/>
            </c:ext>
          </c:extLst>
        </c:ser>
        <c:ser>
          <c:idx val="10"/>
          <c:order val="10"/>
          <c:tx>
            <c:strRef>
              <c:f>EthCOVIDTrends!$L$79</c:f>
              <c:strCache>
                <c:ptCount val="1"/>
                <c:pt idx="0">
                  <c:v>Tigray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EthCOVIDTrends!$M$67:$AT$67</c:f>
              <c:numCache>
                <c:formatCode>d\-mmm</c:formatCode>
                <c:ptCount val="34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</c:numCache>
            </c:numRef>
          </c:cat>
          <c:val>
            <c:numRef>
              <c:f>EthCOVIDTrends!$M$79:$AT$79</c:f>
              <c:numCache>
                <c:formatCode>0</c:formatCode>
                <c:ptCount val="34"/>
                <c:pt idx="0" formatCode="General">
                  <c:v>209</c:v>
                </c:pt>
                <c:pt idx="1">
                  <c:v>713</c:v>
                </c:pt>
                <c:pt idx="2">
                  <c:v>727</c:v>
                </c:pt>
                <c:pt idx="3">
                  <c:v>860</c:v>
                </c:pt>
                <c:pt idx="4">
                  <c:v>897</c:v>
                </c:pt>
                <c:pt idx="5">
                  <c:v>1019</c:v>
                </c:pt>
                <c:pt idx="6">
                  <c:v>1089</c:v>
                </c:pt>
                <c:pt idx="7">
                  <c:v>1189</c:v>
                </c:pt>
                <c:pt idx="8">
                  <c:v>1254</c:v>
                </c:pt>
                <c:pt idx="9">
                  <c:v>1770</c:v>
                </c:pt>
                <c:pt idx="10">
                  <c:v>1962</c:v>
                </c:pt>
                <c:pt idx="11">
                  <c:v>2394</c:v>
                </c:pt>
                <c:pt idx="12">
                  <c:v>3048</c:v>
                </c:pt>
                <c:pt idx="13">
                  <c:v>5403</c:v>
                </c:pt>
                <c:pt idx="14">
                  <c:v>5433</c:v>
                </c:pt>
                <c:pt idx="15">
                  <c:v>5683</c:v>
                </c:pt>
                <c:pt idx="16">
                  <c:v>6165</c:v>
                </c:pt>
                <c:pt idx="17">
                  <c:v>6402</c:v>
                </c:pt>
                <c:pt idx="18">
                  <c:v>6639</c:v>
                </c:pt>
                <c:pt idx="19">
                  <c:v>6662</c:v>
                </c:pt>
                <c:pt idx="20">
                  <c:v>6662</c:v>
                </c:pt>
                <c:pt idx="21">
                  <c:v>6662</c:v>
                </c:pt>
                <c:pt idx="22">
                  <c:v>6662</c:v>
                </c:pt>
                <c:pt idx="23" formatCode="General">
                  <c:v>6662</c:v>
                </c:pt>
                <c:pt idx="24" formatCode="General">
                  <c:v>6662</c:v>
                </c:pt>
                <c:pt idx="25" formatCode="General">
                  <c:v>6662</c:v>
                </c:pt>
                <c:pt idx="26" formatCode="General">
                  <c:v>6662</c:v>
                </c:pt>
                <c:pt idx="27" formatCode="General">
                  <c:v>6662</c:v>
                </c:pt>
                <c:pt idx="28" formatCode="General">
                  <c:v>6662</c:v>
                </c:pt>
                <c:pt idx="29" formatCode="General">
                  <c:v>6662</c:v>
                </c:pt>
                <c:pt idx="30" formatCode="General">
                  <c:v>6662</c:v>
                </c:pt>
                <c:pt idx="31" formatCode="General">
                  <c:v>6662</c:v>
                </c:pt>
                <c:pt idx="32" formatCode="General">
                  <c:v>6674</c:v>
                </c:pt>
                <c:pt idx="33" formatCode="General">
                  <c:v>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9-4826-9E98-E9B8A331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309903"/>
        <c:axId val="673562159"/>
      </c:lineChart>
      <c:dateAx>
        <c:axId val="674309903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562159"/>
        <c:crosses val="autoZero"/>
        <c:auto val="1"/>
        <c:lblOffset val="100"/>
        <c:baseTimeUnit val="days"/>
      </c:dateAx>
      <c:valAx>
        <c:axId val="67356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09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COVID-19</a:t>
            </a:r>
            <a:r>
              <a:rPr lang="en-US" b="1" baseline="0"/>
              <a:t> Daily Trends: </a:t>
            </a:r>
            <a:r>
              <a:rPr lang="en-US" b="1"/>
              <a:t>Addis Ababa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EthCOVIDTrends!$L$68</c:f>
              <c:strCache>
                <c:ptCount val="1"/>
                <c:pt idx="0">
                  <c:v>Addis Ababa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EthCOVIDTrends!$N$67:$AT$67</c:f>
              <c:numCache>
                <c:formatCode>d\-mmm</c:formatCode>
                <c:ptCount val="33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  <c:pt idx="16">
                  <c:v>44124</c:v>
                </c:pt>
                <c:pt idx="17">
                  <c:v>44139</c:v>
                </c:pt>
                <c:pt idx="18">
                  <c:v>44142</c:v>
                </c:pt>
                <c:pt idx="19">
                  <c:v>44164</c:v>
                </c:pt>
                <c:pt idx="20">
                  <c:v>44178</c:v>
                </c:pt>
                <c:pt idx="21">
                  <c:v>44203</c:v>
                </c:pt>
                <c:pt idx="22">
                  <c:v>44210</c:v>
                </c:pt>
                <c:pt idx="23">
                  <c:v>44221</c:v>
                </c:pt>
                <c:pt idx="24">
                  <c:v>44231</c:v>
                </c:pt>
                <c:pt idx="25">
                  <c:v>44243</c:v>
                </c:pt>
                <c:pt idx="26">
                  <c:v>44258</c:v>
                </c:pt>
                <c:pt idx="27">
                  <c:v>44266</c:v>
                </c:pt>
                <c:pt idx="28">
                  <c:v>44270</c:v>
                </c:pt>
                <c:pt idx="29">
                  <c:v>44276</c:v>
                </c:pt>
                <c:pt idx="30">
                  <c:v>44290</c:v>
                </c:pt>
                <c:pt idx="31">
                  <c:v>44294</c:v>
                </c:pt>
                <c:pt idx="32">
                  <c:v>44299</c:v>
                </c:pt>
              </c:numCache>
            </c:numRef>
          </c:cat>
          <c:val>
            <c:numRef>
              <c:f>EthCOVIDTrends!$N$68:$AT$68</c:f>
              <c:numCache>
                <c:formatCode>0</c:formatCode>
                <c:ptCount val="33"/>
                <c:pt idx="0">
                  <c:v>10583</c:v>
                </c:pt>
                <c:pt idx="1">
                  <c:v>11076</c:v>
                </c:pt>
                <c:pt idx="2">
                  <c:v>13826</c:v>
                </c:pt>
                <c:pt idx="3">
                  <c:v>14005</c:v>
                </c:pt>
                <c:pt idx="4">
                  <c:v>14607</c:v>
                </c:pt>
                <c:pt idx="5">
                  <c:v>15352</c:v>
                </c:pt>
                <c:pt idx="6">
                  <c:v>16086</c:v>
                </c:pt>
                <c:pt idx="7">
                  <c:v>16698</c:v>
                </c:pt>
                <c:pt idx="8">
                  <c:v>19207</c:v>
                </c:pt>
                <c:pt idx="9">
                  <c:v>19881</c:v>
                </c:pt>
                <c:pt idx="10">
                  <c:v>21266</c:v>
                </c:pt>
                <c:pt idx="11">
                  <c:v>24659</c:v>
                </c:pt>
                <c:pt idx="12">
                  <c:v>36939</c:v>
                </c:pt>
                <c:pt idx="13">
                  <c:v>37278</c:v>
                </c:pt>
                <c:pt idx="14">
                  <c:v>39012</c:v>
                </c:pt>
                <c:pt idx="15">
                  <c:v>43749</c:v>
                </c:pt>
                <c:pt idx="16">
                  <c:v>46570</c:v>
                </c:pt>
                <c:pt idx="17">
                  <c:v>49377</c:v>
                </c:pt>
                <c:pt idx="18">
                  <c:v>50749</c:v>
                </c:pt>
                <c:pt idx="19">
                  <c:v>58046</c:v>
                </c:pt>
                <c:pt idx="20">
                  <c:v>63667</c:v>
                </c:pt>
                <c:pt idx="21">
                  <c:v>71781</c:v>
                </c:pt>
                <c:pt idx="22" formatCode="General">
                  <c:v>74056</c:v>
                </c:pt>
                <c:pt idx="23" formatCode="General">
                  <c:v>77511</c:v>
                </c:pt>
                <c:pt idx="24" formatCode="General">
                  <c:v>82576</c:v>
                </c:pt>
                <c:pt idx="25" formatCode="General">
                  <c:v>89355</c:v>
                </c:pt>
                <c:pt idx="26" formatCode="General">
                  <c:v>100747</c:v>
                </c:pt>
                <c:pt idx="27" formatCode="General">
                  <c:v>108411</c:v>
                </c:pt>
                <c:pt idx="28" formatCode="General">
                  <c:v>112808</c:v>
                </c:pt>
                <c:pt idx="29" formatCode="General">
                  <c:v>121335</c:v>
                </c:pt>
                <c:pt idx="30" formatCode="General">
                  <c:v>141538</c:v>
                </c:pt>
                <c:pt idx="31" formatCode="General">
                  <c:v>147416</c:v>
                </c:pt>
                <c:pt idx="32" formatCode="General">
                  <c:v>152701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C-4F66-8E35-C61E1B2E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628288"/>
        <c:axId val="1876631616"/>
      </c:lineChart>
      <c:dateAx>
        <c:axId val="181562828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02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631616"/>
        <c:crosses val="autoZero"/>
        <c:auto val="1"/>
        <c:lblOffset val="100"/>
        <c:baseTimeUnit val="days"/>
      </c:dateAx>
      <c:valAx>
        <c:axId val="18766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5628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Ethiopia COVID-19 Deaths and Recoveries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EthCOVIDTrends!$G$1</c:f>
              <c:strCache>
                <c:ptCount val="1"/>
                <c:pt idx="0">
                  <c:v>Total recovered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EthCOVIDTrends!$F$2:$F$259</c:f>
              <c:numCache>
                <c:formatCode>d\-mmm</c:formatCode>
                <c:ptCount val="258"/>
                <c:pt idx="0">
                  <c:v>44301</c:v>
                </c:pt>
                <c:pt idx="1">
                  <c:v>44300</c:v>
                </c:pt>
                <c:pt idx="2">
                  <c:v>44299</c:v>
                </c:pt>
                <c:pt idx="3">
                  <c:v>44298</c:v>
                </c:pt>
                <c:pt idx="4">
                  <c:v>44297</c:v>
                </c:pt>
                <c:pt idx="5">
                  <c:v>44296</c:v>
                </c:pt>
                <c:pt idx="6">
                  <c:v>44295</c:v>
                </c:pt>
                <c:pt idx="7">
                  <c:v>44294</c:v>
                </c:pt>
                <c:pt idx="8">
                  <c:v>44293</c:v>
                </c:pt>
                <c:pt idx="9">
                  <c:v>44292</c:v>
                </c:pt>
                <c:pt idx="10">
                  <c:v>44291</c:v>
                </c:pt>
                <c:pt idx="11">
                  <c:v>44290</c:v>
                </c:pt>
                <c:pt idx="12">
                  <c:v>44289</c:v>
                </c:pt>
                <c:pt idx="13">
                  <c:v>44288</c:v>
                </c:pt>
                <c:pt idx="14">
                  <c:v>44287</c:v>
                </c:pt>
                <c:pt idx="15">
                  <c:v>44286</c:v>
                </c:pt>
                <c:pt idx="16">
                  <c:v>44285</c:v>
                </c:pt>
                <c:pt idx="17">
                  <c:v>44284</c:v>
                </c:pt>
                <c:pt idx="18">
                  <c:v>44283</c:v>
                </c:pt>
                <c:pt idx="19">
                  <c:v>44282</c:v>
                </c:pt>
                <c:pt idx="20">
                  <c:v>44281</c:v>
                </c:pt>
                <c:pt idx="21">
                  <c:v>44280</c:v>
                </c:pt>
                <c:pt idx="22">
                  <c:v>44279</c:v>
                </c:pt>
                <c:pt idx="23">
                  <c:v>44278</c:v>
                </c:pt>
                <c:pt idx="24">
                  <c:v>44277</c:v>
                </c:pt>
                <c:pt idx="25">
                  <c:v>44276</c:v>
                </c:pt>
                <c:pt idx="26">
                  <c:v>44275</c:v>
                </c:pt>
                <c:pt idx="27">
                  <c:v>44274</c:v>
                </c:pt>
                <c:pt idx="28">
                  <c:v>44273</c:v>
                </c:pt>
                <c:pt idx="29">
                  <c:v>44272</c:v>
                </c:pt>
                <c:pt idx="30">
                  <c:v>44271</c:v>
                </c:pt>
                <c:pt idx="31">
                  <c:v>44270</c:v>
                </c:pt>
                <c:pt idx="32">
                  <c:v>44269</c:v>
                </c:pt>
                <c:pt idx="33">
                  <c:v>44268</c:v>
                </c:pt>
                <c:pt idx="34">
                  <c:v>44267</c:v>
                </c:pt>
                <c:pt idx="35">
                  <c:v>44266</c:v>
                </c:pt>
                <c:pt idx="36">
                  <c:v>44265</c:v>
                </c:pt>
                <c:pt idx="37">
                  <c:v>44264</c:v>
                </c:pt>
                <c:pt idx="38">
                  <c:v>44263</c:v>
                </c:pt>
                <c:pt idx="39">
                  <c:v>44262</c:v>
                </c:pt>
                <c:pt idx="40">
                  <c:v>44261</c:v>
                </c:pt>
                <c:pt idx="41">
                  <c:v>44260</c:v>
                </c:pt>
                <c:pt idx="42">
                  <c:v>44259</c:v>
                </c:pt>
                <c:pt idx="43">
                  <c:v>44258</c:v>
                </c:pt>
                <c:pt idx="44">
                  <c:v>44257</c:v>
                </c:pt>
                <c:pt idx="45">
                  <c:v>44256</c:v>
                </c:pt>
                <c:pt idx="46">
                  <c:v>44255</c:v>
                </c:pt>
                <c:pt idx="47">
                  <c:v>44254</c:v>
                </c:pt>
                <c:pt idx="48">
                  <c:v>44253</c:v>
                </c:pt>
                <c:pt idx="49">
                  <c:v>44252</c:v>
                </c:pt>
                <c:pt idx="50">
                  <c:v>44251</c:v>
                </c:pt>
                <c:pt idx="51">
                  <c:v>44250</c:v>
                </c:pt>
                <c:pt idx="52">
                  <c:v>44249</c:v>
                </c:pt>
                <c:pt idx="53">
                  <c:v>44248</c:v>
                </c:pt>
                <c:pt idx="54">
                  <c:v>44247</c:v>
                </c:pt>
                <c:pt idx="55">
                  <c:v>44246</c:v>
                </c:pt>
                <c:pt idx="56">
                  <c:v>44245</c:v>
                </c:pt>
                <c:pt idx="57">
                  <c:v>44244</c:v>
                </c:pt>
                <c:pt idx="58">
                  <c:v>44243</c:v>
                </c:pt>
                <c:pt idx="59">
                  <c:v>44242</c:v>
                </c:pt>
                <c:pt idx="60">
                  <c:v>44241</c:v>
                </c:pt>
                <c:pt idx="61">
                  <c:v>44240</c:v>
                </c:pt>
                <c:pt idx="62">
                  <c:v>44239</c:v>
                </c:pt>
                <c:pt idx="63">
                  <c:v>44238</c:v>
                </c:pt>
                <c:pt idx="64">
                  <c:v>44237</c:v>
                </c:pt>
                <c:pt idx="65">
                  <c:v>44236</c:v>
                </c:pt>
                <c:pt idx="66">
                  <c:v>44235</c:v>
                </c:pt>
                <c:pt idx="67">
                  <c:v>44234</c:v>
                </c:pt>
                <c:pt idx="68">
                  <c:v>44233</c:v>
                </c:pt>
                <c:pt idx="69">
                  <c:v>44232</c:v>
                </c:pt>
                <c:pt idx="70">
                  <c:v>44231</c:v>
                </c:pt>
                <c:pt idx="71">
                  <c:v>44230</c:v>
                </c:pt>
                <c:pt idx="72">
                  <c:v>44229</c:v>
                </c:pt>
                <c:pt idx="73">
                  <c:v>44228</c:v>
                </c:pt>
                <c:pt idx="74">
                  <c:v>44227</c:v>
                </c:pt>
                <c:pt idx="75">
                  <c:v>44226</c:v>
                </c:pt>
                <c:pt idx="76">
                  <c:v>44225</c:v>
                </c:pt>
                <c:pt idx="77">
                  <c:v>44224</c:v>
                </c:pt>
                <c:pt idx="78">
                  <c:v>44223</c:v>
                </c:pt>
                <c:pt idx="79">
                  <c:v>44222</c:v>
                </c:pt>
                <c:pt idx="80">
                  <c:v>44221</c:v>
                </c:pt>
                <c:pt idx="81">
                  <c:v>44220</c:v>
                </c:pt>
                <c:pt idx="82">
                  <c:v>44219</c:v>
                </c:pt>
                <c:pt idx="83">
                  <c:v>44218</c:v>
                </c:pt>
                <c:pt idx="84">
                  <c:v>44217</c:v>
                </c:pt>
                <c:pt idx="85">
                  <c:v>44216</c:v>
                </c:pt>
                <c:pt idx="86">
                  <c:v>44215</c:v>
                </c:pt>
                <c:pt idx="87">
                  <c:v>44214</c:v>
                </c:pt>
                <c:pt idx="88">
                  <c:v>44213</c:v>
                </c:pt>
                <c:pt idx="89">
                  <c:v>44212</c:v>
                </c:pt>
                <c:pt idx="90">
                  <c:v>44211</c:v>
                </c:pt>
                <c:pt idx="91">
                  <c:v>44210</c:v>
                </c:pt>
                <c:pt idx="92">
                  <c:v>44209</c:v>
                </c:pt>
                <c:pt idx="93">
                  <c:v>44208</c:v>
                </c:pt>
                <c:pt idx="94">
                  <c:v>44207</c:v>
                </c:pt>
                <c:pt idx="95">
                  <c:v>44206</c:v>
                </c:pt>
                <c:pt idx="96">
                  <c:v>44205</c:v>
                </c:pt>
                <c:pt idx="97">
                  <c:v>44204</c:v>
                </c:pt>
                <c:pt idx="98">
                  <c:v>44203</c:v>
                </c:pt>
                <c:pt idx="99">
                  <c:v>44202</c:v>
                </c:pt>
                <c:pt idx="100">
                  <c:v>44201</c:v>
                </c:pt>
                <c:pt idx="101">
                  <c:v>44200</c:v>
                </c:pt>
                <c:pt idx="102">
                  <c:v>44199</c:v>
                </c:pt>
                <c:pt idx="103">
                  <c:v>44198</c:v>
                </c:pt>
                <c:pt idx="104">
                  <c:v>44197</c:v>
                </c:pt>
                <c:pt idx="105">
                  <c:v>44196</c:v>
                </c:pt>
                <c:pt idx="106">
                  <c:v>44195</c:v>
                </c:pt>
                <c:pt idx="107">
                  <c:v>44194</c:v>
                </c:pt>
                <c:pt idx="108">
                  <c:v>44193</c:v>
                </c:pt>
                <c:pt idx="109">
                  <c:v>44192</c:v>
                </c:pt>
                <c:pt idx="110">
                  <c:v>44191</c:v>
                </c:pt>
                <c:pt idx="111">
                  <c:v>44190</c:v>
                </c:pt>
                <c:pt idx="112">
                  <c:v>44189</c:v>
                </c:pt>
                <c:pt idx="113">
                  <c:v>44188</c:v>
                </c:pt>
                <c:pt idx="114">
                  <c:v>44187</c:v>
                </c:pt>
                <c:pt idx="115">
                  <c:v>44186</c:v>
                </c:pt>
                <c:pt idx="116">
                  <c:v>44185</c:v>
                </c:pt>
                <c:pt idx="117">
                  <c:v>44184</c:v>
                </c:pt>
                <c:pt idx="118">
                  <c:v>44183</c:v>
                </c:pt>
                <c:pt idx="119">
                  <c:v>44182</c:v>
                </c:pt>
                <c:pt idx="120">
                  <c:v>44181</c:v>
                </c:pt>
                <c:pt idx="121">
                  <c:v>44180</c:v>
                </c:pt>
                <c:pt idx="122">
                  <c:v>44179</c:v>
                </c:pt>
                <c:pt idx="123">
                  <c:v>44178</c:v>
                </c:pt>
                <c:pt idx="124">
                  <c:v>44177</c:v>
                </c:pt>
                <c:pt idx="125">
                  <c:v>44176</c:v>
                </c:pt>
                <c:pt idx="126">
                  <c:v>44175</c:v>
                </c:pt>
                <c:pt idx="127">
                  <c:v>44174</c:v>
                </c:pt>
                <c:pt idx="128">
                  <c:v>44173</c:v>
                </c:pt>
                <c:pt idx="129">
                  <c:v>44172</c:v>
                </c:pt>
                <c:pt idx="130">
                  <c:v>44171</c:v>
                </c:pt>
                <c:pt idx="131">
                  <c:v>44170</c:v>
                </c:pt>
                <c:pt idx="132">
                  <c:v>44169</c:v>
                </c:pt>
                <c:pt idx="133">
                  <c:v>44168</c:v>
                </c:pt>
                <c:pt idx="134">
                  <c:v>44167</c:v>
                </c:pt>
                <c:pt idx="135">
                  <c:v>44166</c:v>
                </c:pt>
                <c:pt idx="136">
                  <c:v>44165</c:v>
                </c:pt>
                <c:pt idx="137">
                  <c:v>44164</c:v>
                </c:pt>
                <c:pt idx="138">
                  <c:v>44163</c:v>
                </c:pt>
                <c:pt idx="139">
                  <c:v>44162</c:v>
                </c:pt>
                <c:pt idx="140">
                  <c:v>44161</c:v>
                </c:pt>
                <c:pt idx="141">
                  <c:v>44160</c:v>
                </c:pt>
                <c:pt idx="142">
                  <c:v>44159</c:v>
                </c:pt>
                <c:pt idx="143">
                  <c:v>44158</c:v>
                </c:pt>
                <c:pt idx="144">
                  <c:v>44157</c:v>
                </c:pt>
                <c:pt idx="145">
                  <c:v>44156</c:v>
                </c:pt>
                <c:pt idx="146">
                  <c:v>44155</c:v>
                </c:pt>
                <c:pt idx="147">
                  <c:v>44154</c:v>
                </c:pt>
                <c:pt idx="148">
                  <c:v>44153</c:v>
                </c:pt>
                <c:pt idx="149">
                  <c:v>44152</c:v>
                </c:pt>
                <c:pt idx="150">
                  <c:v>44151</c:v>
                </c:pt>
                <c:pt idx="151">
                  <c:v>44150</c:v>
                </c:pt>
                <c:pt idx="152">
                  <c:v>44149</c:v>
                </c:pt>
                <c:pt idx="153">
                  <c:v>44148</c:v>
                </c:pt>
                <c:pt idx="154">
                  <c:v>44147</c:v>
                </c:pt>
                <c:pt idx="155">
                  <c:v>44146</c:v>
                </c:pt>
                <c:pt idx="156">
                  <c:v>44145</c:v>
                </c:pt>
                <c:pt idx="157">
                  <c:v>44144</c:v>
                </c:pt>
                <c:pt idx="158">
                  <c:v>44143</c:v>
                </c:pt>
                <c:pt idx="159">
                  <c:v>44142</c:v>
                </c:pt>
                <c:pt idx="160">
                  <c:v>44141</c:v>
                </c:pt>
                <c:pt idx="161">
                  <c:v>44140</c:v>
                </c:pt>
                <c:pt idx="162">
                  <c:v>44139</c:v>
                </c:pt>
                <c:pt idx="163">
                  <c:v>44138</c:v>
                </c:pt>
                <c:pt idx="164">
                  <c:v>44137</c:v>
                </c:pt>
                <c:pt idx="165">
                  <c:v>44136</c:v>
                </c:pt>
                <c:pt idx="166">
                  <c:v>44135</c:v>
                </c:pt>
                <c:pt idx="167">
                  <c:v>44134</c:v>
                </c:pt>
                <c:pt idx="168">
                  <c:v>44133</c:v>
                </c:pt>
                <c:pt idx="169">
                  <c:v>44132</c:v>
                </c:pt>
                <c:pt idx="170">
                  <c:v>44131</c:v>
                </c:pt>
                <c:pt idx="171">
                  <c:v>44130</c:v>
                </c:pt>
                <c:pt idx="172">
                  <c:v>44129</c:v>
                </c:pt>
                <c:pt idx="173">
                  <c:v>44128</c:v>
                </c:pt>
                <c:pt idx="174">
                  <c:v>44127</c:v>
                </c:pt>
                <c:pt idx="175">
                  <c:v>44126</c:v>
                </c:pt>
                <c:pt idx="176">
                  <c:v>44125</c:v>
                </c:pt>
                <c:pt idx="177">
                  <c:v>44124</c:v>
                </c:pt>
                <c:pt idx="178">
                  <c:v>44123</c:v>
                </c:pt>
                <c:pt idx="179">
                  <c:v>44122</c:v>
                </c:pt>
                <c:pt idx="180">
                  <c:v>44121</c:v>
                </c:pt>
                <c:pt idx="181">
                  <c:v>44120</c:v>
                </c:pt>
                <c:pt idx="182">
                  <c:v>44119</c:v>
                </c:pt>
                <c:pt idx="183">
                  <c:v>44118</c:v>
                </c:pt>
                <c:pt idx="184">
                  <c:v>44117</c:v>
                </c:pt>
                <c:pt idx="185">
                  <c:v>44116</c:v>
                </c:pt>
                <c:pt idx="186">
                  <c:v>44115</c:v>
                </c:pt>
                <c:pt idx="187">
                  <c:v>44114</c:v>
                </c:pt>
                <c:pt idx="188">
                  <c:v>44113</c:v>
                </c:pt>
                <c:pt idx="189">
                  <c:v>44112</c:v>
                </c:pt>
                <c:pt idx="190">
                  <c:v>44111</c:v>
                </c:pt>
                <c:pt idx="191">
                  <c:v>44110</c:v>
                </c:pt>
                <c:pt idx="192">
                  <c:v>44109</c:v>
                </c:pt>
                <c:pt idx="193">
                  <c:v>44108</c:v>
                </c:pt>
                <c:pt idx="194">
                  <c:v>44107</c:v>
                </c:pt>
                <c:pt idx="195">
                  <c:v>44106</c:v>
                </c:pt>
                <c:pt idx="196">
                  <c:v>44105</c:v>
                </c:pt>
                <c:pt idx="197">
                  <c:v>44104</c:v>
                </c:pt>
                <c:pt idx="198">
                  <c:v>44103</c:v>
                </c:pt>
                <c:pt idx="199">
                  <c:v>44102</c:v>
                </c:pt>
                <c:pt idx="200">
                  <c:v>44101</c:v>
                </c:pt>
                <c:pt idx="201">
                  <c:v>44100</c:v>
                </c:pt>
                <c:pt idx="202">
                  <c:v>44099</c:v>
                </c:pt>
                <c:pt idx="203">
                  <c:v>44098</c:v>
                </c:pt>
                <c:pt idx="204">
                  <c:v>44097</c:v>
                </c:pt>
                <c:pt idx="205">
                  <c:v>44096</c:v>
                </c:pt>
                <c:pt idx="206">
                  <c:v>44095</c:v>
                </c:pt>
                <c:pt idx="207">
                  <c:v>44094</c:v>
                </c:pt>
                <c:pt idx="208">
                  <c:v>44093</c:v>
                </c:pt>
                <c:pt idx="209">
                  <c:v>44092</c:v>
                </c:pt>
                <c:pt idx="210">
                  <c:v>44091</c:v>
                </c:pt>
                <c:pt idx="211">
                  <c:v>44090</c:v>
                </c:pt>
                <c:pt idx="212">
                  <c:v>44089</c:v>
                </c:pt>
                <c:pt idx="213">
                  <c:v>44088</c:v>
                </c:pt>
                <c:pt idx="214">
                  <c:v>44087</c:v>
                </c:pt>
                <c:pt idx="215">
                  <c:v>44086</c:v>
                </c:pt>
                <c:pt idx="216">
                  <c:v>44085</c:v>
                </c:pt>
                <c:pt idx="217">
                  <c:v>44084</c:v>
                </c:pt>
                <c:pt idx="218">
                  <c:v>44083</c:v>
                </c:pt>
                <c:pt idx="219">
                  <c:v>44082</c:v>
                </c:pt>
                <c:pt idx="220">
                  <c:v>44081</c:v>
                </c:pt>
                <c:pt idx="221">
                  <c:v>44080</c:v>
                </c:pt>
                <c:pt idx="222">
                  <c:v>44079</c:v>
                </c:pt>
                <c:pt idx="223">
                  <c:v>44078</c:v>
                </c:pt>
                <c:pt idx="224">
                  <c:v>44077</c:v>
                </c:pt>
                <c:pt idx="225">
                  <c:v>44076</c:v>
                </c:pt>
                <c:pt idx="226">
                  <c:v>44075</c:v>
                </c:pt>
                <c:pt idx="227">
                  <c:v>44074</c:v>
                </c:pt>
                <c:pt idx="228">
                  <c:v>44073</c:v>
                </c:pt>
                <c:pt idx="229">
                  <c:v>44072</c:v>
                </c:pt>
                <c:pt idx="230">
                  <c:v>44071</c:v>
                </c:pt>
                <c:pt idx="231">
                  <c:v>44070</c:v>
                </c:pt>
                <c:pt idx="232">
                  <c:v>44069</c:v>
                </c:pt>
                <c:pt idx="233">
                  <c:v>44068</c:v>
                </c:pt>
                <c:pt idx="234">
                  <c:v>44067</c:v>
                </c:pt>
                <c:pt idx="235">
                  <c:v>44066</c:v>
                </c:pt>
                <c:pt idx="236">
                  <c:v>44065</c:v>
                </c:pt>
                <c:pt idx="237">
                  <c:v>44064</c:v>
                </c:pt>
                <c:pt idx="238">
                  <c:v>44063</c:v>
                </c:pt>
                <c:pt idx="239">
                  <c:v>44062</c:v>
                </c:pt>
                <c:pt idx="240">
                  <c:v>44061</c:v>
                </c:pt>
                <c:pt idx="241">
                  <c:v>44060</c:v>
                </c:pt>
                <c:pt idx="242">
                  <c:v>44059</c:v>
                </c:pt>
                <c:pt idx="243">
                  <c:v>44058</c:v>
                </c:pt>
                <c:pt idx="244">
                  <c:v>44057</c:v>
                </c:pt>
                <c:pt idx="245">
                  <c:v>44056</c:v>
                </c:pt>
                <c:pt idx="246">
                  <c:v>44055</c:v>
                </c:pt>
                <c:pt idx="247">
                  <c:v>44054</c:v>
                </c:pt>
                <c:pt idx="248">
                  <c:v>44053</c:v>
                </c:pt>
                <c:pt idx="249">
                  <c:v>44052</c:v>
                </c:pt>
                <c:pt idx="250">
                  <c:v>44051</c:v>
                </c:pt>
                <c:pt idx="251">
                  <c:v>44050</c:v>
                </c:pt>
                <c:pt idx="252">
                  <c:v>44049</c:v>
                </c:pt>
                <c:pt idx="253">
                  <c:v>44048</c:v>
                </c:pt>
                <c:pt idx="254">
                  <c:v>44047</c:v>
                </c:pt>
                <c:pt idx="255">
                  <c:v>44046</c:v>
                </c:pt>
                <c:pt idx="256">
                  <c:v>44045</c:v>
                </c:pt>
                <c:pt idx="257">
                  <c:v>44044</c:v>
                </c:pt>
              </c:numCache>
            </c:numRef>
          </c:cat>
          <c:val>
            <c:numRef>
              <c:f>EthCOVIDTrends!$G$2:$G$259</c:f>
              <c:numCache>
                <c:formatCode>_(* #,##0_);_(* \(#,##0\);_(* "-"??_);_(@_)</c:formatCode>
                <c:ptCount val="258"/>
                <c:pt idx="0">
                  <c:v>175879</c:v>
                </c:pt>
                <c:pt idx="1">
                  <c:v>174591</c:v>
                </c:pt>
                <c:pt idx="2">
                  <c:v>171818</c:v>
                </c:pt>
                <c:pt idx="3">
                  <c:v>171980</c:v>
                </c:pt>
                <c:pt idx="4">
                  <c:v>170633</c:v>
                </c:pt>
                <c:pt idx="5">
                  <c:v>169038</c:v>
                </c:pt>
                <c:pt idx="6">
                  <c:v>167945</c:v>
                </c:pt>
                <c:pt idx="7">
                  <c:v>166752</c:v>
                </c:pt>
                <c:pt idx="8">
                  <c:v>166135</c:v>
                </c:pt>
                <c:pt idx="9">
                  <c:v>163956</c:v>
                </c:pt>
                <c:pt idx="10">
                  <c:v>163022</c:v>
                </c:pt>
                <c:pt idx="11">
                  <c:v>161968</c:v>
                </c:pt>
                <c:pt idx="12">
                  <c:v>161226</c:v>
                </c:pt>
                <c:pt idx="13">
                  <c:v>159929</c:v>
                </c:pt>
                <c:pt idx="14">
                  <c:v>159436</c:v>
                </c:pt>
                <c:pt idx="15">
                  <c:v>158109</c:v>
                </c:pt>
                <c:pt idx="16">
                  <c:v>156625</c:v>
                </c:pt>
                <c:pt idx="17">
                  <c:v>155190</c:v>
                </c:pt>
                <c:pt idx="18">
                  <c:v>154323</c:v>
                </c:pt>
                <c:pt idx="19">
                  <c:v>153236</c:v>
                </c:pt>
                <c:pt idx="20">
                  <c:v>152508</c:v>
                </c:pt>
                <c:pt idx="21">
                  <c:v>151172</c:v>
                </c:pt>
                <c:pt idx="22">
                  <c:v>150642</c:v>
                </c:pt>
                <c:pt idx="23">
                  <c:v>149590</c:v>
                </c:pt>
                <c:pt idx="24">
                  <c:v>148571</c:v>
                </c:pt>
                <c:pt idx="25">
                  <c:v>147452</c:v>
                </c:pt>
                <c:pt idx="26">
                  <c:v>146273</c:v>
                </c:pt>
                <c:pt idx="27">
                  <c:v>145687</c:v>
                </c:pt>
                <c:pt idx="28">
                  <c:v>145349</c:v>
                </c:pt>
                <c:pt idx="29">
                  <c:v>145019</c:v>
                </c:pt>
                <c:pt idx="30">
                  <c:v>144488</c:v>
                </c:pt>
                <c:pt idx="31">
                  <c:v>143828</c:v>
                </c:pt>
                <c:pt idx="32">
                  <c:v>143710</c:v>
                </c:pt>
                <c:pt idx="33">
                  <c:v>142041</c:v>
                </c:pt>
                <c:pt idx="34">
                  <c:v>141195</c:v>
                </c:pt>
                <c:pt idx="35">
                  <c:v>140840</c:v>
                </c:pt>
                <c:pt idx="36">
                  <c:v>140035</c:v>
                </c:pt>
                <c:pt idx="37">
                  <c:v>139532</c:v>
                </c:pt>
                <c:pt idx="38">
                  <c:v>138639</c:v>
                </c:pt>
                <c:pt idx="39">
                  <c:v>138500</c:v>
                </c:pt>
                <c:pt idx="40">
                  <c:v>137785</c:v>
                </c:pt>
                <c:pt idx="41">
                  <c:v>137431</c:v>
                </c:pt>
                <c:pt idx="42">
                  <c:v>137203</c:v>
                </c:pt>
                <c:pt idx="43">
                  <c:v>136443</c:v>
                </c:pt>
                <c:pt idx="44">
                  <c:v>136079</c:v>
                </c:pt>
                <c:pt idx="45">
                  <c:v>135177</c:v>
                </c:pt>
                <c:pt idx="46">
                  <c:v>134858</c:v>
                </c:pt>
                <c:pt idx="47">
                  <c:v>134736</c:v>
                </c:pt>
                <c:pt idx="48">
                  <c:v>134561</c:v>
                </c:pt>
                <c:pt idx="49">
                  <c:v>133607</c:v>
                </c:pt>
                <c:pt idx="50">
                  <c:v>133438</c:v>
                </c:pt>
                <c:pt idx="51">
                  <c:v>133051</c:v>
                </c:pt>
                <c:pt idx="52">
                  <c:v>131713</c:v>
                </c:pt>
                <c:pt idx="53">
                  <c:v>131366</c:v>
                </c:pt>
                <c:pt idx="54">
                  <c:v>131241</c:v>
                </c:pt>
                <c:pt idx="55">
                  <c:v>130566</c:v>
                </c:pt>
                <c:pt idx="56">
                  <c:v>130399</c:v>
                </c:pt>
                <c:pt idx="57">
                  <c:v>130124</c:v>
                </c:pt>
                <c:pt idx="58">
                  <c:v>129145</c:v>
                </c:pt>
                <c:pt idx="59">
                  <c:v>128946</c:v>
                </c:pt>
                <c:pt idx="60">
                  <c:v>128742</c:v>
                </c:pt>
                <c:pt idx="61">
                  <c:v>128019</c:v>
                </c:pt>
                <c:pt idx="62">
                  <c:v>127864</c:v>
                </c:pt>
                <c:pt idx="63">
                  <c:v>127622</c:v>
                </c:pt>
                <c:pt idx="64">
                  <c:v>126797</c:v>
                </c:pt>
                <c:pt idx="65">
                  <c:v>126004</c:v>
                </c:pt>
                <c:pt idx="66">
                  <c:v>125756</c:v>
                </c:pt>
                <c:pt idx="67">
                  <c:v>125619</c:v>
                </c:pt>
                <c:pt idx="68">
                  <c:v>125531</c:v>
                </c:pt>
                <c:pt idx="69">
                  <c:v>125241</c:v>
                </c:pt>
                <c:pt idx="70">
                  <c:v>124242</c:v>
                </c:pt>
                <c:pt idx="71">
                  <c:v>123988</c:v>
                </c:pt>
                <c:pt idx="72">
                  <c:v>123806</c:v>
                </c:pt>
                <c:pt idx="73">
                  <c:v>122968</c:v>
                </c:pt>
                <c:pt idx="74">
                  <c:v>122862</c:v>
                </c:pt>
                <c:pt idx="75">
                  <c:v>122588</c:v>
                </c:pt>
                <c:pt idx="76">
                  <c:v>121987</c:v>
                </c:pt>
                <c:pt idx="77">
                  <c:v>121860</c:v>
                </c:pt>
                <c:pt idx="78">
                  <c:v>121594</c:v>
                </c:pt>
                <c:pt idx="79">
                  <c:v>120748</c:v>
                </c:pt>
                <c:pt idx="80">
                  <c:v>120199</c:v>
                </c:pt>
                <c:pt idx="81">
                  <c:v>119416</c:v>
                </c:pt>
                <c:pt idx="82">
                  <c:v>118730</c:v>
                </c:pt>
                <c:pt idx="83">
                  <c:v>118513</c:v>
                </c:pt>
                <c:pt idx="84">
                  <c:v>118006</c:v>
                </c:pt>
                <c:pt idx="85">
                  <c:v>117353</c:v>
                </c:pt>
                <c:pt idx="86">
                  <c:v>116392</c:v>
                </c:pt>
                <c:pt idx="87">
                  <c:v>116335</c:v>
                </c:pt>
                <c:pt idx="88">
                  <c:v>116147</c:v>
                </c:pt>
                <c:pt idx="89">
                  <c:v>116045</c:v>
                </c:pt>
                <c:pt idx="90">
                  <c:v>115428</c:v>
                </c:pt>
                <c:pt idx="91">
                  <c:v>114749</c:v>
                </c:pt>
                <c:pt idx="92">
                  <c:v>114567</c:v>
                </c:pt>
                <c:pt idx="93">
                  <c:v>114262</c:v>
                </c:pt>
                <c:pt idx="94">
                  <c:v>113563</c:v>
                </c:pt>
                <c:pt idx="95">
                  <c:v>113374</c:v>
                </c:pt>
                <c:pt idx="96">
                  <c:v>113295</c:v>
                </c:pt>
                <c:pt idx="97">
                  <c:v>113182</c:v>
                </c:pt>
                <c:pt idx="98">
                  <c:v>113021</c:v>
                </c:pt>
                <c:pt idx="99">
                  <c:v>112974</c:v>
                </c:pt>
                <c:pt idx="100">
                  <c:v>112813</c:v>
                </c:pt>
                <c:pt idx="101">
                  <c:v>112610</c:v>
                </c:pt>
                <c:pt idx="102">
                  <c:v>112367</c:v>
                </c:pt>
                <c:pt idx="103">
                  <c:v>112325</c:v>
                </c:pt>
                <c:pt idx="104">
                  <c:v>112251</c:v>
                </c:pt>
                <c:pt idx="105">
                  <c:v>112096</c:v>
                </c:pt>
                <c:pt idx="106">
                  <c:v>111870</c:v>
                </c:pt>
                <c:pt idx="107">
                  <c:v>110739</c:v>
                </c:pt>
                <c:pt idx="108">
                  <c:v>109846</c:v>
                </c:pt>
                <c:pt idx="109">
                  <c:v>109293</c:v>
                </c:pt>
                <c:pt idx="110">
                  <c:v>108269</c:v>
                </c:pt>
                <c:pt idx="111">
                  <c:v>107599</c:v>
                </c:pt>
                <c:pt idx="112">
                  <c:v>106845</c:v>
                </c:pt>
                <c:pt idx="113">
                  <c:v>105824</c:v>
                </c:pt>
                <c:pt idx="114">
                  <c:v>104818</c:v>
                </c:pt>
                <c:pt idx="115">
                  <c:v>103681</c:v>
                </c:pt>
                <c:pt idx="116">
                  <c:v>102980</c:v>
                </c:pt>
                <c:pt idx="117">
                  <c:v>102153</c:v>
                </c:pt>
                <c:pt idx="118">
                  <c:v>100859</c:v>
                </c:pt>
                <c:pt idx="119">
                  <c:v>99751</c:v>
                </c:pt>
                <c:pt idx="120">
                  <c:v>97969</c:v>
                </c:pt>
                <c:pt idx="121">
                  <c:v>96307</c:v>
                </c:pt>
                <c:pt idx="122">
                  <c:v>95225</c:v>
                </c:pt>
                <c:pt idx="123">
                  <c:v>93890</c:v>
                </c:pt>
                <c:pt idx="124">
                  <c:v>92449</c:v>
                </c:pt>
                <c:pt idx="125">
                  <c:v>91209</c:v>
                </c:pt>
                <c:pt idx="126">
                  <c:v>88975</c:v>
                </c:pt>
                <c:pt idx="127">
                  <c:v>87224</c:v>
                </c:pt>
                <c:pt idx="128">
                  <c:v>84948</c:v>
                </c:pt>
                <c:pt idx="129">
                  <c:v>82803</c:v>
                </c:pt>
                <c:pt idx="130">
                  <c:v>80831</c:v>
                </c:pt>
                <c:pt idx="131">
                  <c:v>79579</c:v>
                </c:pt>
                <c:pt idx="132">
                  <c:v>78619</c:v>
                </c:pt>
                <c:pt idx="133">
                  <c:v>77385</c:v>
                </c:pt>
                <c:pt idx="134">
                  <c:v>76067</c:v>
                </c:pt>
                <c:pt idx="135">
                  <c:v>74917</c:v>
                </c:pt>
                <c:pt idx="136">
                  <c:v>73808</c:v>
                </c:pt>
                <c:pt idx="137">
                  <c:v>69315</c:v>
                </c:pt>
                <c:pt idx="138">
                  <c:v>68250</c:v>
                </c:pt>
                <c:pt idx="139">
                  <c:v>67506</c:v>
                </c:pt>
                <c:pt idx="140">
                  <c:v>67001</c:v>
                </c:pt>
                <c:pt idx="141">
                  <c:v>66574</c:v>
                </c:pt>
                <c:pt idx="142">
                  <c:v>66018</c:v>
                </c:pt>
                <c:pt idx="143">
                  <c:v>65839</c:v>
                </c:pt>
                <c:pt idx="144">
                  <c:v>65691</c:v>
                </c:pt>
                <c:pt idx="145">
                  <c:v>65534</c:v>
                </c:pt>
                <c:pt idx="146">
                  <c:v>65325</c:v>
                </c:pt>
                <c:pt idx="147">
                  <c:v>64983</c:v>
                </c:pt>
                <c:pt idx="148">
                  <c:v>64593</c:v>
                </c:pt>
                <c:pt idx="149">
                  <c:v>64293</c:v>
                </c:pt>
                <c:pt idx="150">
                  <c:v>64130</c:v>
                </c:pt>
                <c:pt idx="151">
                  <c:v>63866</c:v>
                </c:pt>
                <c:pt idx="152">
                  <c:v>63675</c:v>
                </c:pt>
                <c:pt idx="153">
                  <c:v>63571</c:v>
                </c:pt>
                <c:pt idx="154">
                  <c:v>63268</c:v>
                </c:pt>
                <c:pt idx="155">
                  <c:v>62497</c:v>
                </c:pt>
                <c:pt idx="156">
                  <c:v>61516</c:v>
                </c:pt>
                <c:pt idx="157">
                  <c:v>60710</c:v>
                </c:pt>
                <c:pt idx="158">
                  <c:v>59766</c:v>
                </c:pt>
                <c:pt idx="159">
                  <c:v>58948</c:v>
                </c:pt>
                <c:pt idx="160">
                  <c:v>58103</c:v>
                </c:pt>
                <c:pt idx="161">
                  <c:v>57114</c:v>
                </c:pt>
                <c:pt idx="162">
                  <c:v>56165</c:v>
                </c:pt>
                <c:pt idx="163">
                  <c:v>55254</c:v>
                </c:pt>
                <c:pt idx="164">
                  <c:v>54405</c:v>
                </c:pt>
                <c:pt idx="165">
                  <c:v>53452</c:v>
                </c:pt>
                <c:pt idx="166">
                  <c:v>52517</c:v>
                </c:pt>
                <c:pt idx="167">
                  <c:v>51713</c:v>
                </c:pt>
                <c:pt idx="168">
                  <c:v>50753</c:v>
                </c:pt>
                <c:pt idx="169">
                  <c:v>49866</c:v>
                </c:pt>
                <c:pt idx="170">
                  <c:v>48968</c:v>
                </c:pt>
                <c:pt idx="171">
                  <c:v>48150</c:v>
                </c:pt>
                <c:pt idx="172">
                  <c:v>47543</c:v>
                </c:pt>
                <c:pt idx="173">
                  <c:v>46842</c:v>
                </c:pt>
                <c:pt idx="174">
                  <c:v>46118</c:v>
                </c:pt>
                <c:pt idx="175">
                  <c:v>45260</c:v>
                </c:pt>
                <c:pt idx="176">
                  <c:v>44506</c:v>
                </c:pt>
                <c:pt idx="177">
                  <c:v>43638</c:v>
                </c:pt>
                <c:pt idx="178">
                  <c:v>43149</c:v>
                </c:pt>
                <c:pt idx="179">
                  <c:v>42649</c:v>
                </c:pt>
                <c:pt idx="180">
                  <c:v>42099</c:v>
                </c:pt>
                <c:pt idx="181">
                  <c:v>41628</c:v>
                </c:pt>
                <c:pt idx="182">
                  <c:v>40988</c:v>
                </c:pt>
                <c:pt idx="183">
                  <c:v>40165</c:v>
                </c:pt>
                <c:pt idx="184">
                  <c:v>39307</c:v>
                </c:pt>
                <c:pt idx="185">
                  <c:v>38904</c:v>
                </c:pt>
                <c:pt idx="186">
                  <c:v>38316</c:v>
                </c:pt>
                <c:pt idx="187">
                  <c:v>37683</c:v>
                </c:pt>
                <c:pt idx="188">
                  <c:v>37102</c:v>
                </c:pt>
                <c:pt idx="189">
                  <c:v>36434</c:v>
                </c:pt>
                <c:pt idx="190">
                  <c:v>35670</c:v>
                </c:pt>
                <c:pt idx="191">
                  <c:v>34960</c:v>
                </c:pt>
                <c:pt idx="192">
                  <c:v>34016</c:v>
                </c:pt>
                <c:pt idx="193">
                  <c:v>33060</c:v>
                </c:pt>
                <c:pt idx="194">
                  <c:v>32325</c:v>
                </c:pt>
                <c:pt idx="195">
                  <c:v>31677</c:v>
                </c:pt>
                <c:pt idx="196">
                  <c:v>31430</c:v>
                </c:pt>
                <c:pt idx="197">
                  <c:v>31204</c:v>
                </c:pt>
                <c:pt idx="198">
                  <c:v>30952</c:v>
                </c:pt>
                <c:pt idx="199">
                  <c:v>30753</c:v>
                </c:pt>
                <c:pt idx="200">
                  <c:v>30363</c:v>
                </c:pt>
                <c:pt idx="201">
                  <c:v>30029</c:v>
                </c:pt>
                <c:pt idx="202">
                  <c:v>29863</c:v>
                </c:pt>
                <c:pt idx="203">
                  <c:v>29461</c:v>
                </c:pt>
                <c:pt idx="204">
                  <c:v>29253</c:v>
                </c:pt>
                <c:pt idx="205">
                  <c:v>28991</c:v>
                </c:pt>
                <c:pt idx="206">
                  <c:v>28634</c:v>
                </c:pt>
                <c:pt idx="207">
                  <c:v>28314</c:v>
                </c:pt>
                <c:pt idx="208">
                  <c:v>27939</c:v>
                </c:pt>
                <c:pt idx="209">
                  <c:v>27638</c:v>
                </c:pt>
                <c:pt idx="210">
                  <c:v>27085</c:v>
                </c:pt>
                <c:pt idx="211">
                  <c:v>26665</c:v>
                </c:pt>
                <c:pt idx="212">
                  <c:v>25988</c:v>
                </c:pt>
                <c:pt idx="213">
                  <c:v>25333</c:v>
                </c:pt>
                <c:pt idx="214">
                  <c:v>24983</c:v>
                </c:pt>
                <c:pt idx="215">
                  <c:v>24493</c:v>
                </c:pt>
                <c:pt idx="216" formatCode="General">
                  <c:v>24024</c:v>
                </c:pt>
                <c:pt idx="217" formatCode="General">
                  <c:v>23640</c:v>
                </c:pt>
                <c:pt idx="218" formatCode="General">
                  <c:v>23054</c:v>
                </c:pt>
                <c:pt idx="219" formatCode="General">
                  <c:v>22677</c:v>
                </c:pt>
                <c:pt idx="220" formatCode="General">
                  <c:v>21789</c:v>
                </c:pt>
                <c:pt idx="221" formatCode="#,##0">
                  <c:v>21307</c:v>
                </c:pt>
                <c:pt idx="222">
                  <c:v>20776</c:v>
                </c:pt>
                <c:pt idx="223">
                  <c:v>20612</c:v>
                </c:pt>
                <c:pt idx="224">
                  <c:v>20283</c:v>
                </c:pt>
                <c:pt idx="225" formatCode="General">
                  <c:v>19903</c:v>
                </c:pt>
                <c:pt idx="226" formatCode="General">
                  <c:v>19487</c:v>
                </c:pt>
                <c:pt idx="227" formatCode="General">
                  <c:v>18994</c:v>
                </c:pt>
                <c:pt idx="228" formatCode="General">
                  <c:v>18382</c:v>
                </c:pt>
                <c:pt idx="229" formatCode="General">
                  <c:v>18116</c:v>
                </c:pt>
                <c:pt idx="230" formatCode="General">
                  <c:v>17415</c:v>
                </c:pt>
                <c:pt idx="231" formatCode="General">
                  <c:v>16829</c:v>
                </c:pt>
                <c:pt idx="232" formatCode="General">
                  <c:v>16311</c:v>
                </c:pt>
                <c:pt idx="233" formatCode="General">
                  <c:v>15796</c:v>
                </c:pt>
                <c:pt idx="234" formatCode="General">
                  <c:v>15262</c:v>
                </c:pt>
                <c:pt idx="235" formatCode="General">
                  <c:v>14995</c:v>
                </c:pt>
                <c:pt idx="236" formatCode="General">
                  <c:v>14480</c:v>
                </c:pt>
                <c:pt idx="237" formatCode="#,##0">
                  <c:v>13913</c:v>
                </c:pt>
                <c:pt idx="238" formatCode="#,##0">
                  <c:v>13536</c:v>
                </c:pt>
                <c:pt idx="239" formatCode="General">
                  <c:v>13308</c:v>
                </c:pt>
                <c:pt idx="240" formatCode="General">
                  <c:v>12938</c:v>
                </c:pt>
                <c:pt idx="241" formatCode="General">
                  <c:v>12542</c:v>
                </c:pt>
                <c:pt idx="242" formatCode="General">
                  <c:v>12359</c:v>
                </c:pt>
                <c:pt idx="243" formatCode="General">
                  <c:v>12037</c:v>
                </c:pt>
                <c:pt idx="244" formatCode="General">
                  <c:v>11660</c:v>
                </c:pt>
                <c:pt idx="245" formatCode="General">
                  <c:v>11428</c:v>
                </c:pt>
                <c:pt idx="246" formatCode="General">
                  <c:v>11034</c:v>
                </c:pt>
                <c:pt idx="247" formatCode="General">
                  <c:v>10696</c:v>
                </c:pt>
                <c:pt idx="248" formatCode="General">
                  <c:v>10411</c:v>
                </c:pt>
                <c:pt idx="249" formatCode="General">
                  <c:v>10296</c:v>
                </c:pt>
                <c:pt idx="250" formatCode="General">
                  <c:v>9707</c:v>
                </c:pt>
                <c:pt idx="251" formatCode="General">
                  <c:v>9415</c:v>
                </c:pt>
                <c:pt idx="252" formatCode="General">
                  <c:v>9027</c:v>
                </c:pt>
                <c:pt idx="253" formatCode="General">
                  <c:v>8598</c:v>
                </c:pt>
                <c:pt idx="254" formatCode="General">
                  <c:v>8240</c:v>
                </c:pt>
                <c:pt idx="255" formatCode="General">
                  <c:v>7931</c:v>
                </c:pt>
                <c:pt idx="256" formatCode="General">
                  <c:v>7601</c:v>
                </c:pt>
                <c:pt idx="257" formatCode="General">
                  <c:v>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F-459B-9EDA-C0C0F73A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42297343"/>
        <c:axId val="2021281887"/>
      </c:barChart>
      <c:lineChart>
        <c:grouping val="standard"/>
        <c:varyColors val="0"/>
        <c:ser>
          <c:idx val="1"/>
          <c:order val="1"/>
          <c:tx>
            <c:strRef>
              <c:f>EthCOVIDTrends!$H$1</c:f>
              <c:strCache>
                <c:ptCount val="1"/>
                <c:pt idx="0">
                  <c:v>Total deaths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EthCOVIDTrends!$F$2:$F$259</c:f>
              <c:numCache>
                <c:formatCode>d\-mmm</c:formatCode>
                <c:ptCount val="258"/>
                <c:pt idx="0">
                  <c:v>44301</c:v>
                </c:pt>
                <c:pt idx="1">
                  <c:v>44300</c:v>
                </c:pt>
                <c:pt idx="2">
                  <c:v>44299</c:v>
                </c:pt>
                <c:pt idx="3">
                  <c:v>44298</c:v>
                </c:pt>
                <c:pt idx="4">
                  <c:v>44297</c:v>
                </c:pt>
                <c:pt idx="5">
                  <c:v>44296</c:v>
                </c:pt>
                <c:pt idx="6">
                  <c:v>44295</c:v>
                </c:pt>
                <c:pt idx="7">
                  <c:v>44294</c:v>
                </c:pt>
                <c:pt idx="8">
                  <c:v>44293</c:v>
                </c:pt>
                <c:pt idx="9">
                  <c:v>44292</c:v>
                </c:pt>
                <c:pt idx="10">
                  <c:v>44291</c:v>
                </c:pt>
                <c:pt idx="11">
                  <c:v>44290</c:v>
                </c:pt>
                <c:pt idx="12">
                  <c:v>44289</c:v>
                </c:pt>
                <c:pt idx="13">
                  <c:v>44288</c:v>
                </c:pt>
                <c:pt idx="14">
                  <c:v>44287</c:v>
                </c:pt>
                <c:pt idx="15">
                  <c:v>44286</c:v>
                </c:pt>
                <c:pt idx="16">
                  <c:v>44285</c:v>
                </c:pt>
                <c:pt idx="17">
                  <c:v>44284</c:v>
                </c:pt>
                <c:pt idx="18">
                  <c:v>44283</c:v>
                </c:pt>
                <c:pt idx="19">
                  <c:v>44282</c:v>
                </c:pt>
                <c:pt idx="20">
                  <c:v>44281</c:v>
                </c:pt>
                <c:pt idx="21">
                  <c:v>44280</c:v>
                </c:pt>
                <c:pt idx="22">
                  <c:v>44279</c:v>
                </c:pt>
                <c:pt idx="23">
                  <c:v>44278</c:v>
                </c:pt>
                <c:pt idx="24">
                  <c:v>44277</c:v>
                </c:pt>
                <c:pt idx="25">
                  <c:v>44276</c:v>
                </c:pt>
                <c:pt idx="26">
                  <c:v>44275</c:v>
                </c:pt>
                <c:pt idx="27">
                  <c:v>44274</c:v>
                </c:pt>
                <c:pt idx="28">
                  <c:v>44273</c:v>
                </c:pt>
                <c:pt idx="29">
                  <c:v>44272</c:v>
                </c:pt>
                <c:pt idx="30">
                  <c:v>44271</c:v>
                </c:pt>
                <c:pt idx="31">
                  <c:v>44270</c:v>
                </c:pt>
                <c:pt idx="32">
                  <c:v>44269</c:v>
                </c:pt>
                <c:pt idx="33">
                  <c:v>44268</c:v>
                </c:pt>
                <c:pt idx="34">
                  <c:v>44267</c:v>
                </c:pt>
                <c:pt idx="35">
                  <c:v>44266</c:v>
                </c:pt>
                <c:pt idx="36">
                  <c:v>44265</c:v>
                </c:pt>
                <c:pt idx="37">
                  <c:v>44264</c:v>
                </c:pt>
                <c:pt idx="38">
                  <c:v>44263</c:v>
                </c:pt>
                <c:pt idx="39">
                  <c:v>44262</c:v>
                </c:pt>
                <c:pt idx="40">
                  <c:v>44261</c:v>
                </c:pt>
                <c:pt idx="41">
                  <c:v>44260</c:v>
                </c:pt>
                <c:pt idx="42">
                  <c:v>44259</c:v>
                </c:pt>
                <c:pt idx="43">
                  <c:v>44258</c:v>
                </c:pt>
                <c:pt idx="44">
                  <c:v>44257</c:v>
                </c:pt>
                <c:pt idx="45">
                  <c:v>44256</c:v>
                </c:pt>
                <c:pt idx="46">
                  <c:v>44255</c:v>
                </c:pt>
                <c:pt idx="47">
                  <c:v>44254</c:v>
                </c:pt>
                <c:pt idx="48">
                  <c:v>44253</c:v>
                </c:pt>
                <c:pt idx="49">
                  <c:v>44252</c:v>
                </c:pt>
                <c:pt idx="50">
                  <c:v>44251</c:v>
                </c:pt>
                <c:pt idx="51">
                  <c:v>44250</c:v>
                </c:pt>
                <c:pt idx="52">
                  <c:v>44249</c:v>
                </c:pt>
                <c:pt idx="53">
                  <c:v>44248</c:v>
                </c:pt>
                <c:pt idx="54">
                  <c:v>44247</c:v>
                </c:pt>
                <c:pt idx="55">
                  <c:v>44246</c:v>
                </c:pt>
                <c:pt idx="56">
                  <c:v>44245</c:v>
                </c:pt>
                <c:pt idx="57">
                  <c:v>44244</c:v>
                </c:pt>
                <c:pt idx="58">
                  <c:v>44243</c:v>
                </c:pt>
                <c:pt idx="59">
                  <c:v>44242</c:v>
                </c:pt>
                <c:pt idx="60">
                  <c:v>44241</c:v>
                </c:pt>
                <c:pt idx="61">
                  <c:v>44240</c:v>
                </c:pt>
                <c:pt idx="62">
                  <c:v>44239</c:v>
                </c:pt>
                <c:pt idx="63">
                  <c:v>44238</c:v>
                </c:pt>
                <c:pt idx="64">
                  <c:v>44237</c:v>
                </c:pt>
                <c:pt idx="65">
                  <c:v>44236</c:v>
                </c:pt>
                <c:pt idx="66">
                  <c:v>44235</c:v>
                </c:pt>
                <c:pt idx="67">
                  <c:v>44234</c:v>
                </c:pt>
                <c:pt idx="68">
                  <c:v>44233</c:v>
                </c:pt>
                <c:pt idx="69">
                  <c:v>44232</c:v>
                </c:pt>
                <c:pt idx="70">
                  <c:v>44231</c:v>
                </c:pt>
                <c:pt idx="71">
                  <c:v>44230</c:v>
                </c:pt>
                <c:pt idx="72">
                  <c:v>44229</c:v>
                </c:pt>
                <c:pt idx="73">
                  <c:v>44228</c:v>
                </c:pt>
                <c:pt idx="74">
                  <c:v>44227</c:v>
                </c:pt>
                <c:pt idx="75">
                  <c:v>44226</c:v>
                </c:pt>
                <c:pt idx="76">
                  <c:v>44225</c:v>
                </c:pt>
                <c:pt idx="77">
                  <c:v>44224</c:v>
                </c:pt>
                <c:pt idx="78">
                  <c:v>44223</c:v>
                </c:pt>
                <c:pt idx="79">
                  <c:v>44222</c:v>
                </c:pt>
                <c:pt idx="80">
                  <c:v>44221</c:v>
                </c:pt>
                <c:pt idx="81">
                  <c:v>44220</c:v>
                </c:pt>
                <c:pt idx="82">
                  <c:v>44219</c:v>
                </c:pt>
                <c:pt idx="83">
                  <c:v>44218</c:v>
                </c:pt>
                <c:pt idx="84">
                  <c:v>44217</c:v>
                </c:pt>
                <c:pt idx="85">
                  <c:v>44216</c:v>
                </c:pt>
                <c:pt idx="86">
                  <c:v>44215</c:v>
                </c:pt>
                <c:pt idx="87">
                  <c:v>44214</c:v>
                </c:pt>
                <c:pt idx="88">
                  <c:v>44213</c:v>
                </c:pt>
                <c:pt idx="89">
                  <c:v>44212</c:v>
                </c:pt>
                <c:pt idx="90">
                  <c:v>44211</c:v>
                </c:pt>
                <c:pt idx="91">
                  <c:v>44210</c:v>
                </c:pt>
                <c:pt idx="92">
                  <c:v>44209</c:v>
                </c:pt>
                <c:pt idx="93">
                  <c:v>44208</c:v>
                </c:pt>
                <c:pt idx="94">
                  <c:v>44207</c:v>
                </c:pt>
                <c:pt idx="95">
                  <c:v>44206</c:v>
                </c:pt>
                <c:pt idx="96">
                  <c:v>44205</c:v>
                </c:pt>
                <c:pt idx="97">
                  <c:v>44204</c:v>
                </c:pt>
                <c:pt idx="98">
                  <c:v>44203</c:v>
                </c:pt>
                <c:pt idx="99">
                  <c:v>44202</c:v>
                </c:pt>
                <c:pt idx="100">
                  <c:v>44201</c:v>
                </c:pt>
                <c:pt idx="101">
                  <c:v>44200</c:v>
                </c:pt>
                <c:pt idx="102">
                  <c:v>44199</c:v>
                </c:pt>
                <c:pt idx="103">
                  <c:v>44198</c:v>
                </c:pt>
                <c:pt idx="104">
                  <c:v>44197</c:v>
                </c:pt>
                <c:pt idx="105">
                  <c:v>44196</c:v>
                </c:pt>
                <c:pt idx="106">
                  <c:v>44195</c:v>
                </c:pt>
                <c:pt idx="107">
                  <c:v>44194</c:v>
                </c:pt>
                <c:pt idx="108">
                  <c:v>44193</c:v>
                </c:pt>
                <c:pt idx="109">
                  <c:v>44192</c:v>
                </c:pt>
                <c:pt idx="110">
                  <c:v>44191</c:v>
                </c:pt>
                <c:pt idx="111">
                  <c:v>44190</c:v>
                </c:pt>
                <c:pt idx="112">
                  <c:v>44189</c:v>
                </c:pt>
                <c:pt idx="113">
                  <c:v>44188</c:v>
                </c:pt>
                <c:pt idx="114">
                  <c:v>44187</c:v>
                </c:pt>
                <c:pt idx="115">
                  <c:v>44186</c:v>
                </c:pt>
                <c:pt idx="116">
                  <c:v>44185</c:v>
                </c:pt>
                <c:pt idx="117">
                  <c:v>44184</c:v>
                </c:pt>
                <c:pt idx="118">
                  <c:v>44183</c:v>
                </c:pt>
                <c:pt idx="119">
                  <c:v>44182</c:v>
                </c:pt>
                <c:pt idx="120">
                  <c:v>44181</c:v>
                </c:pt>
                <c:pt idx="121">
                  <c:v>44180</c:v>
                </c:pt>
                <c:pt idx="122">
                  <c:v>44179</c:v>
                </c:pt>
                <c:pt idx="123">
                  <c:v>44178</c:v>
                </c:pt>
                <c:pt idx="124">
                  <c:v>44177</c:v>
                </c:pt>
                <c:pt idx="125">
                  <c:v>44176</c:v>
                </c:pt>
                <c:pt idx="126">
                  <c:v>44175</c:v>
                </c:pt>
                <c:pt idx="127">
                  <c:v>44174</c:v>
                </c:pt>
                <c:pt idx="128">
                  <c:v>44173</c:v>
                </c:pt>
                <c:pt idx="129">
                  <c:v>44172</c:v>
                </c:pt>
                <c:pt idx="130">
                  <c:v>44171</c:v>
                </c:pt>
                <c:pt idx="131">
                  <c:v>44170</c:v>
                </c:pt>
                <c:pt idx="132">
                  <c:v>44169</c:v>
                </c:pt>
                <c:pt idx="133">
                  <c:v>44168</c:v>
                </c:pt>
                <c:pt idx="134">
                  <c:v>44167</c:v>
                </c:pt>
                <c:pt idx="135">
                  <c:v>44166</c:v>
                </c:pt>
                <c:pt idx="136">
                  <c:v>44165</c:v>
                </c:pt>
                <c:pt idx="137">
                  <c:v>44164</c:v>
                </c:pt>
                <c:pt idx="138">
                  <c:v>44163</c:v>
                </c:pt>
                <c:pt idx="139">
                  <c:v>44162</c:v>
                </c:pt>
                <c:pt idx="140">
                  <c:v>44161</c:v>
                </c:pt>
                <c:pt idx="141">
                  <c:v>44160</c:v>
                </c:pt>
                <c:pt idx="142">
                  <c:v>44159</c:v>
                </c:pt>
                <c:pt idx="143">
                  <c:v>44158</c:v>
                </c:pt>
                <c:pt idx="144">
                  <c:v>44157</c:v>
                </c:pt>
                <c:pt idx="145">
                  <c:v>44156</c:v>
                </c:pt>
                <c:pt idx="146">
                  <c:v>44155</c:v>
                </c:pt>
                <c:pt idx="147">
                  <c:v>44154</c:v>
                </c:pt>
                <c:pt idx="148">
                  <c:v>44153</c:v>
                </c:pt>
                <c:pt idx="149">
                  <c:v>44152</c:v>
                </c:pt>
                <c:pt idx="150">
                  <c:v>44151</c:v>
                </c:pt>
                <c:pt idx="151">
                  <c:v>44150</c:v>
                </c:pt>
                <c:pt idx="152">
                  <c:v>44149</c:v>
                </c:pt>
                <c:pt idx="153">
                  <c:v>44148</c:v>
                </c:pt>
                <c:pt idx="154">
                  <c:v>44147</c:v>
                </c:pt>
                <c:pt idx="155">
                  <c:v>44146</c:v>
                </c:pt>
                <c:pt idx="156">
                  <c:v>44145</c:v>
                </c:pt>
                <c:pt idx="157">
                  <c:v>44144</c:v>
                </c:pt>
                <c:pt idx="158">
                  <c:v>44143</c:v>
                </c:pt>
                <c:pt idx="159">
                  <c:v>44142</c:v>
                </c:pt>
                <c:pt idx="160">
                  <c:v>44141</c:v>
                </c:pt>
                <c:pt idx="161">
                  <c:v>44140</c:v>
                </c:pt>
                <c:pt idx="162">
                  <c:v>44139</c:v>
                </c:pt>
                <c:pt idx="163">
                  <c:v>44138</c:v>
                </c:pt>
                <c:pt idx="164">
                  <c:v>44137</c:v>
                </c:pt>
                <c:pt idx="165">
                  <c:v>44136</c:v>
                </c:pt>
                <c:pt idx="166">
                  <c:v>44135</c:v>
                </c:pt>
                <c:pt idx="167">
                  <c:v>44134</c:v>
                </c:pt>
                <c:pt idx="168">
                  <c:v>44133</c:v>
                </c:pt>
                <c:pt idx="169">
                  <c:v>44132</c:v>
                </c:pt>
                <c:pt idx="170">
                  <c:v>44131</c:v>
                </c:pt>
                <c:pt idx="171">
                  <c:v>44130</c:v>
                </c:pt>
                <c:pt idx="172">
                  <c:v>44129</c:v>
                </c:pt>
                <c:pt idx="173">
                  <c:v>44128</c:v>
                </c:pt>
                <c:pt idx="174">
                  <c:v>44127</c:v>
                </c:pt>
                <c:pt idx="175">
                  <c:v>44126</c:v>
                </c:pt>
                <c:pt idx="176">
                  <c:v>44125</c:v>
                </c:pt>
                <c:pt idx="177">
                  <c:v>44124</c:v>
                </c:pt>
                <c:pt idx="178">
                  <c:v>44123</c:v>
                </c:pt>
                <c:pt idx="179">
                  <c:v>44122</c:v>
                </c:pt>
                <c:pt idx="180">
                  <c:v>44121</c:v>
                </c:pt>
                <c:pt idx="181">
                  <c:v>44120</c:v>
                </c:pt>
                <c:pt idx="182">
                  <c:v>44119</c:v>
                </c:pt>
                <c:pt idx="183">
                  <c:v>44118</c:v>
                </c:pt>
                <c:pt idx="184">
                  <c:v>44117</c:v>
                </c:pt>
                <c:pt idx="185">
                  <c:v>44116</c:v>
                </c:pt>
                <c:pt idx="186">
                  <c:v>44115</c:v>
                </c:pt>
                <c:pt idx="187">
                  <c:v>44114</c:v>
                </c:pt>
                <c:pt idx="188">
                  <c:v>44113</c:v>
                </c:pt>
                <c:pt idx="189">
                  <c:v>44112</c:v>
                </c:pt>
                <c:pt idx="190">
                  <c:v>44111</c:v>
                </c:pt>
                <c:pt idx="191">
                  <c:v>44110</c:v>
                </c:pt>
                <c:pt idx="192">
                  <c:v>44109</c:v>
                </c:pt>
                <c:pt idx="193">
                  <c:v>44108</c:v>
                </c:pt>
                <c:pt idx="194">
                  <c:v>44107</c:v>
                </c:pt>
                <c:pt idx="195">
                  <c:v>44106</c:v>
                </c:pt>
                <c:pt idx="196">
                  <c:v>44105</c:v>
                </c:pt>
                <c:pt idx="197">
                  <c:v>44104</c:v>
                </c:pt>
                <c:pt idx="198">
                  <c:v>44103</c:v>
                </c:pt>
                <c:pt idx="199">
                  <c:v>44102</c:v>
                </c:pt>
                <c:pt idx="200">
                  <c:v>44101</c:v>
                </c:pt>
                <c:pt idx="201">
                  <c:v>44100</c:v>
                </c:pt>
                <c:pt idx="202">
                  <c:v>44099</c:v>
                </c:pt>
                <c:pt idx="203">
                  <c:v>44098</c:v>
                </c:pt>
                <c:pt idx="204">
                  <c:v>44097</c:v>
                </c:pt>
                <c:pt idx="205">
                  <c:v>44096</c:v>
                </c:pt>
                <c:pt idx="206">
                  <c:v>44095</c:v>
                </c:pt>
                <c:pt idx="207">
                  <c:v>44094</c:v>
                </c:pt>
                <c:pt idx="208">
                  <c:v>44093</c:v>
                </c:pt>
                <c:pt idx="209">
                  <c:v>44092</c:v>
                </c:pt>
                <c:pt idx="210">
                  <c:v>44091</c:v>
                </c:pt>
                <c:pt idx="211">
                  <c:v>44090</c:v>
                </c:pt>
                <c:pt idx="212">
                  <c:v>44089</c:v>
                </c:pt>
                <c:pt idx="213">
                  <c:v>44088</c:v>
                </c:pt>
                <c:pt idx="214">
                  <c:v>44087</c:v>
                </c:pt>
                <c:pt idx="215">
                  <c:v>44086</c:v>
                </c:pt>
                <c:pt idx="216">
                  <c:v>44085</c:v>
                </c:pt>
                <c:pt idx="217">
                  <c:v>44084</c:v>
                </c:pt>
                <c:pt idx="218">
                  <c:v>44083</c:v>
                </c:pt>
                <c:pt idx="219">
                  <c:v>44082</c:v>
                </c:pt>
                <c:pt idx="220">
                  <c:v>44081</c:v>
                </c:pt>
                <c:pt idx="221">
                  <c:v>44080</c:v>
                </c:pt>
                <c:pt idx="222">
                  <c:v>44079</c:v>
                </c:pt>
                <c:pt idx="223">
                  <c:v>44078</c:v>
                </c:pt>
                <c:pt idx="224">
                  <c:v>44077</c:v>
                </c:pt>
                <c:pt idx="225">
                  <c:v>44076</c:v>
                </c:pt>
                <c:pt idx="226">
                  <c:v>44075</c:v>
                </c:pt>
                <c:pt idx="227">
                  <c:v>44074</c:v>
                </c:pt>
                <c:pt idx="228">
                  <c:v>44073</c:v>
                </c:pt>
                <c:pt idx="229">
                  <c:v>44072</c:v>
                </c:pt>
                <c:pt idx="230">
                  <c:v>44071</c:v>
                </c:pt>
                <c:pt idx="231">
                  <c:v>44070</c:v>
                </c:pt>
                <c:pt idx="232">
                  <c:v>44069</c:v>
                </c:pt>
                <c:pt idx="233">
                  <c:v>44068</c:v>
                </c:pt>
                <c:pt idx="234">
                  <c:v>44067</c:v>
                </c:pt>
                <c:pt idx="235">
                  <c:v>44066</c:v>
                </c:pt>
                <c:pt idx="236">
                  <c:v>44065</c:v>
                </c:pt>
                <c:pt idx="237">
                  <c:v>44064</c:v>
                </c:pt>
                <c:pt idx="238">
                  <c:v>44063</c:v>
                </c:pt>
                <c:pt idx="239">
                  <c:v>44062</c:v>
                </c:pt>
                <c:pt idx="240">
                  <c:v>44061</c:v>
                </c:pt>
                <c:pt idx="241">
                  <c:v>44060</c:v>
                </c:pt>
                <c:pt idx="242">
                  <c:v>44059</c:v>
                </c:pt>
                <c:pt idx="243">
                  <c:v>44058</c:v>
                </c:pt>
                <c:pt idx="244">
                  <c:v>44057</c:v>
                </c:pt>
                <c:pt idx="245">
                  <c:v>44056</c:v>
                </c:pt>
                <c:pt idx="246">
                  <c:v>44055</c:v>
                </c:pt>
                <c:pt idx="247">
                  <c:v>44054</c:v>
                </c:pt>
                <c:pt idx="248">
                  <c:v>44053</c:v>
                </c:pt>
                <c:pt idx="249">
                  <c:v>44052</c:v>
                </c:pt>
                <c:pt idx="250">
                  <c:v>44051</c:v>
                </c:pt>
                <c:pt idx="251">
                  <c:v>44050</c:v>
                </c:pt>
                <c:pt idx="252">
                  <c:v>44049</c:v>
                </c:pt>
                <c:pt idx="253">
                  <c:v>44048</c:v>
                </c:pt>
                <c:pt idx="254">
                  <c:v>44047</c:v>
                </c:pt>
                <c:pt idx="255">
                  <c:v>44046</c:v>
                </c:pt>
                <c:pt idx="256">
                  <c:v>44045</c:v>
                </c:pt>
                <c:pt idx="257">
                  <c:v>44044</c:v>
                </c:pt>
              </c:numCache>
            </c:numRef>
          </c:cat>
          <c:val>
            <c:numRef>
              <c:f>EthCOVIDTrends!$H$2:$H$259</c:f>
              <c:numCache>
                <c:formatCode>_(* #,##0_);_(* \(#,##0\);_(* "-"??_);_(@_)</c:formatCode>
                <c:ptCount val="258"/>
                <c:pt idx="0">
                  <c:v>3285</c:v>
                </c:pt>
                <c:pt idx="1">
                  <c:v>3252</c:v>
                </c:pt>
                <c:pt idx="2">
                  <c:v>3230</c:v>
                </c:pt>
                <c:pt idx="3">
                  <c:v>3208</c:v>
                </c:pt>
                <c:pt idx="4">
                  <c:v>3174</c:v>
                </c:pt>
                <c:pt idx="5">
                  <c:v>3146</c:v>
                </c:pt>
                <c:pt idx="6">
                  <c:v>3111</c:v>
                </c:pt>
                <c:pt idx="7">
                  <c:v>3078</c:v>
                </c:pt>
                <c:pt idx="8">
                  <c:v>3058</c:v>
                </c:pt>
                <c:pt idx="9">
                  <c:v>3025</c:v>
                </c:pt>
                <c:pt idx="10">
                  <c:v>3000</c:v>
                </c:pt>
                <c:pt idx="11">
                  <c:v>2963</c:v>
                </c:pt>
                <c:pt idx="12">
                  <c:v>2936</c:v>
                </c:pt>
                <c:pt idx="13">
                  <c:v>2915</c:v>
                </c:pt>
                <c:pt idx="14">
                  <c:v>2890</c:v>
                </c:pt>
                <c:pt idx="15">
                  <c:v>2865</c:v>
                </c:pt>
                <c:pt idx="16">
                  <c:v>2841</c:v>
                </c:pt>
                <c:pt idx="17">
                  <c:v>2825</c:v>
                </c:pt>
                <c:pt idx="18">
                  <c:v>2801</c:v>
                </c:pt>
                <c:pt idx="19">
                  <c:v>2784</c:v>
                </c:pt>
                <c:pt idx="20">
                  <c:v>2769</c:v>
                </c:pt>
                <c:pt idx="21">
                  <c:v>2741</c:v>
                </c:pt>
                <c:pt idx="22">
                  <c:v>2718</c:v>
                </c:pt>
                <c:pt idx="23">
                  <c:v>2693</c:v>
                </c:pt>
                <c:pt idx="24">
                  <c:v>2674</c:v>
                </c:pt>
                <c:pt idx="25">
                  <c:v>2659</c:v>
                </c:pt>
                <c:pt idx="26">
                  <c:v>2647</c:v>
                </c:pt>
                <c:pt idx="27">
                  <c:v>2618</c:v>
                </c:pt>
                <c:pt idx="28">
                  <c:v>2602</c:v>
                </c:pt>
                <c:pt idx="29">
                  <c:v>2592</c:v>
                </c:pt>
                <c:pt idx="30">
                  <c:v>2573</c:v>
                </c:pt>
                <c:pt idx="31">
                  <c:v>2555</c:v>
                </c:pt>
                <c:pt idx="32">
                  <c:v>2550</c:v>
                </c:pt>
                <c:pt idx="33">
                  <c:v>2540</c:v>
                </c:pt>
                <c:pt idx="34">
                  <c:v>2510</c:v>
                </c:pt>
                <c:pt idx="35">
                  <c:v>2483</c:v>
                </c:pt>
                <c:pt idx="36">
                  <c:v>2466</c:v>
                </c:pt>
                <c:pt idx="37">
                  <c:v>2451</c:v>
                </c:pt>
                <c:pt idx="38">
                  <c:v>2442</c:v>
                </c:pt>
                <c:pt idx="39">
                  <c:v>2429</c:v>
                </c:pt>
                <c:pt idx="40">
                  <c:v>2420</c:v>
                </c:pt>
                <c:pt idx="41">
                  <c:v>2404</c:v>
                </c:pt>
                <c:pt idx="42">
                  <c:v>2394</c:v>
                </c:pt>
                <c:pt idx="43">
                  <c:v>2391</c:v>
                </c:pt>
                <c:pt idx="44">
                  <c:v>2386</c:v>
                </c:pt>
                <c:pt idx="45">
                  <c:v>2373</c:v>
                </c:pt>
                <c:pt idx="46">
                  <c:v>2363</c:v>
                </c:pt>
                <c:pt idx="47">
                  <c:v>2354</c:v>
                </c:pt>
                <c:pt idx="48">
                  <c:v>2340</c:v>
                </c:pt>
                <c:pt idx="49">
                  <c:v>2321</c:v>
                </c:pt>
                <c:pt idx="50">
                  <c:v>2316</c:v>
                </c:pt>
                <c:pt idx="51">
                  <c:v>2305</c:v>
                </c:pt>
                <c:pt idx="52">
                  <c:v>2293</c:v>
                </c:pt>
                <c:pt idx="53">
                  <c:v>2279</c:v>
                </c:pt>
                <c:pt idx="54">
                  <c:v>2271</c:v>
                </c:pt>
                <c:pt idx="55">
                  <c:v>2259</c:v>
                </c:pt>
                <c:pt idx="56">
                  <c:v>2249</c:v>
                </c:pt>
                <c:pt idx="57">
                  <c:v>2237</c:v>
                </c:pt>
                <c:pt idx="58">
                  <c:v>2223</c:v>
                </c:pt>
                <c:pt idx="59">
                  <c:v>2209</c:v>
                </c:pt>
                <c:pt idx="60">
                  <c:v>2194</c:v>
                </c:pt>
                <c:pt idx="61">
                  <c:v>2181</c:v>
                </c:pt>
                <c:pt idx="62">
                  <c:v>2177</c:v>
                </c:pt>
                <c:pt idx="63">
                  <c:v>2171</c:v>
                </c:pt>
                <c:pt idx="64">
                  <c:v>2167</c:v>
                </c:pt>
                <c:pt idx="65">
                  <c:v>2158</c:v>
                </c:pt>
                <c:pt idx="66">
                  <c:v>2156</c:v>
                </c:pt>
                <c:pt idx="67">
                  <c:v>2148</c:v>
                </c:pt>
                <c:pt idx="68">
                  <c:v>2145</c:v>
                </c:pt>
                <c:pt idx="69">
                  <c:v>2136</c:v>
                </c:pt>
                <c:pt idx="70">
                  <c:v>2126</c:v>
                </c:pt>
                <c:pt idx="71">
                  <c:v>2122</c:v>
                </c:pt>
                <c:pt idx="72">
                  <c:v>2116</c:v>
                </c:pt>
                <c:pt idx="73">
                  <c:v>2103</c:v>
                </c:pt>
                <c:pt idx="74">
                  <c:v>2093</c:v>
                </c:pt>
                <c:pt idx="75">
                  <c:v>2091</c:v>
                </c:pt>
                <c:pt idx="76">
                  <c:v>2087</c:v>
                </c:pt>
                <c:pt idx="77">
                  <c:v>2085</c:v>
                </c:pt>
                <c:pt idx="78">
                  <c:v>2083</c:v>
                </c:pt>
                <c:pt idx="79">
                  <c:v>2075</c:v>
                </c:pt>
                <c:pt idx="80">
                  <c:v>2071</c:v>
                </c:pt>
                <c:pt idx="81">
                  <c:v>2066</c:v>
                </c:pt>
                <c:pt idx="82">
                  <c:v>2063</c:v>
                </c:pt>
                <c:pt idx="83">
                  <c:v>2060</c:v>
                </c:pt>
                <c:pt idx="84">
                  <c:v>2057</c:v>
                </c:pt>
                <c:pt idx="85">
                  <c:v>2044</c:v>
                </c:pt>
                <c:pt idx="86">
                  <c:v>2037</c:v>
                </c:pt>
                <c:pt idx="87">
                  <c:v>2033</c:v>
                </c:pt>
                <c:pt idx="88">
                  <c:v>2030</c:v>
                </c:pt>
                <c:pt idx="89">
                  <c:v>2029</c:v>
                </c:pt>
                <c:pt idx="90">
                  <c:v>2023</c:v>
                </c:pt>
                <c:pt idx="91">
                  <c:v>2008</c:v>
                </c:pt>
                <c:pt idx="92">
                  <c:v>2006</c:v>
                </c:pt>
                <c:pt idx="93">
                  <c:v>2004</c:v>
                </c:pt>
                <c:pt idx="94">
                  <c:v>2003</c:v>
                </c:pt>
                <c:pt idx="95">
                  <c:v>1994</c:v>
                </c:pt>
                <c:pt idx="96">
                  <c:v>1985</c:v>
                </c:pt>
                <c:pt idx="97">
                  <c:v>1974</c:v>
                </c:pt>
                <c:pt idx="98">
                  <c:v>1966</c:v>
                </c:pt>
                <c:pt idx="99">
                  <c:v>1965</c:v>
                </c:pt>
                <c:pt idx="100">
                  <c:v>1963</c:v>
                </c:pt>
                <c:pt idx="101">
                  <c:v>1950</c:v>
                </c:pt>
                <c:pt idx="102">
                  <c:v>1948</c:v>
                </c:pt>
                <c:pt idx="103">
                  <c:v>1944</c:v>
                </c:pt>
                <c:pt idx="104">
                  <c:v>1937</c:v>
                </c:pt>
                <c:pt idx="105">
                  <c:v>1923</c:v>
                </c:pt>
                <c:pt idx="106">
                  <c:v>1918</c:v>
                </c:pt>
                <c:pt idx="107">
                  <c:v>1913</c:v>
                </c:pt>
                <c:pt idx="108">
                  <c:v>1912</c:v>
                </c:pt>
                <c:pt idx="109">
                  <c:v>1909</c:v>
                </c:pt>
                <c:pt idx="110">
                  <c:v>1901</c:v>
                </c:pt>
                <c:pt idx="111">
                  <c:v>1897</c:v>
                </c:pt>
                <c:pt idx="112">
                  <c:v>1882</c:v>
                </c:pt>
                <c:pt idx="113">
                  <c:v>1870</c:v>
                </c:pt>
                <c:pt idx="114">
                  <c:v>1864</c:v>
                </c:pt>
                <c:pt idx="115">
                  <c:v>1861</c:v>
                </c:pt>
                <c:pt idx="116">
                  <c:v>1851</c:v>
                </c:pt>
                <c:pt idx="117">
                  <c:v>1846</c:v>
                </c:pt>
                <c:pt idx="118">
                  <c:v>1843</c:v>
                </c:pt>
                <c:pt idx="119">
                  <c:v>1831</c:v>
                </c:pt>
                <c:pt idx="120">
                  <c:v>1818</c:v>
                </c:pt>
                <c:pt idx="121">
                  <c:v>1813</c:v>
                </c:pt>
                <c:pt idx="122">
                  <c:v>1809</c:v>
                </c:pt>
                <c:pt idx="123">
                  <c:v>1806</c:v>
                </c:pt>
                <c:pt idx="124">
                  <c:v>1803</c:v>
                </c:pt>
                <c:pt idx="125">
                  <c:v>1791</c:v>
                </c:pt>
                <c:pt idx="126">
                  <c:v>1779</c:v>
                </c:pt>
                <c:pt idx="127">
                  <c:v>1769</c:v>
                </c:pt>
                <c:pt idx="128">
                  <c:v>1766</c:v>
                </c:pt>
                <c:pt idx="129">
                  <c:v>1755</c:v>
                </c:pt>
                <c:pt idx="130">
                  <c:v>1747</c:v>
                </c:pt>
                <c:pt idx="131">
                  <c:v>1745</c:v>
                </c:pt>
                <c:pt idx="132">
                  <c:v>1734</c:v>
                </c:pt>
                <c:pt idx="133">
                  <c:v>1724</c:v>
                </c:pt>
                <c:pt idx="134">
                  <c:v>1715</c:v>
                </c:pt>
                <c:pt idx="135">
                  <c:v>1709</c:v>
                </c:pt>
                <c:pt idx="136">
                  <c:v>1706</c:v>
                </c:pt>
                <c:pt idx="137">
                  <c:v>1700</c:v>
                </c:pt>
                <c:pt idx="138">
                  <c:v>1695</c:v>
                </c:pt>
                <c:pt idx="139">
                  <c:v>1686</c:v>
                </c:pt>
                <c:pt idx="140">
                  <c:v>1672</c:v>
                </c:pt>
                <c:pt idx="141">
                  <c:v>1664</c:v>
                </c:pt>
                <c:pt idx="142">
                  <c:v>1661</c:v>
                </c:pt>
                <c:pt idx="143">
                  <c:v>1651</c:v>
                </c:pt>
                <c:pt idx="144">
                  <c:v>1647</c:v>
                </c:pt>
                <c:pt idx="145">
                  <c:v>1636</c:v>
                </c:pt>
                <c:pt idx="146">
                  <c:v>1620</c:v>
                </c:pt>
                <c:pt idx="147">
                  <c:v>1607</c:v>
                </c:pt>
                <c:pt idx="148">
                  <c:v>1601</c:v>
                </c:pt>
                <c:pt idx="149">
                  <c:v>1588</c:v>
                </c:pt>
                <c:pt idx="150">
                  <c:v>1581</c:v>
                </c:pt>
                <c:pt idx="151">
                  <c:v>1569</c:v>
                </c:pt>
                <c:pt idx="152">
                  <c:v>1565</c:v>
                </c:pt>
                <c:pt idx="153">
                  <c:v>1558</c:v>
                </c:pt>
                <c:pt idx="154">
                  <c:v>1554</c:v>
                </c:pt>
                <c:pt idx="155">
                  <c:v>1545</c:v>
                </c:pt>
                <c:pt idx="156">
                  <c:v>1537</c:v>
                </c:pt>
                <c:pt idx="157">
                  <c:v>1530</c:v>
                </c:pt>
                <c:pt idx="158">
                  <c:v>1523</c:v>
                </c:pt>
                <c:pt idx="159">
                  <c:v>1518</c:v>
                </c:pt>
                <c:pt idx="160">
                  <c:v>1512</c:v>
                </c:pt>
                <c:pt idx="161">
                  <c:v>1508</c:v>
                </c:pt>
                <c:pt idx="162">
                  <c:v>1503</c:v>
                </c:pt>
                <c:pt idx="163">
                  <c:v>1494</c:v>
                </c:pt>
                <c:pt idx="164">
                  <c:v>1489</c:v>
                </c:pt>
                <c:pt idx="165">
                  <c:v>1478</c:v>
                </c:pt>
                <c:pt idx="166">
                  <c:v>1469</c:v>
                </c:pt>
                <c:pt idx="167">
                  <c:v>1464</c:v>
                </c:pt>
                <c:pt idx="168">
                  <c:v>1457</c:v>
                </c:pt>
                <c:pt idx="169">
                  <c:v>1451</c:v>
                </c:pt>
                <c:pt idx="170">
                  <c:v>1445</c:v>
                </c:pt>
                <c:pt idx="171">
                  <c:v>1437</c:v>
                </c:pt>
                <c:pt idx="172">
                  <c:v>1426</c:v>
                </c:pt>
                <c:pt idx="173">
                  <c:v>1419</c:v>
                </c:pt>
                <c:pt idx="174">
                  <c:v>1400</c:v>
                </c:pt>
                <c:pt idx="175">
                  <c:v>1396</c:v>
                </c:pt>
                <c:pt idx="176">
                  <c:v>1384</c:v>
                </c:pt>
                <c:pt idx="177">
                  <c:v>1371</c:v>
                </c:pt>
                <c:pt idx="178">
                  <c:v>1365</c:v>
                </c:pt>
                <c:pt idx="179">
                  <c:v>1352</c:v>
                </c:pt>
                <c:pt idx="180">
                  <c:v>1346</c:v>
                </c:pt>
                <c:pt idx="181">
                  <c:v>1337</c:v>
                </c:pt>
                <c:pt idx="182">
                  <c:v>1325</c:v>
                </c:pt>
                <c:pt idx="183">
                  <c:v>1312</c:v>
                </c:pt>
                <c:pt idx="184">
                  <c:v>1305</c:v>
                </c:pt>
                <c:pt idx="185">
                  <c:v>1301</c:v>
                </c:pt>
                <c:pt idx="186">
                  <c:v>1287</c:v>
                </c:pt>
                <c:pt idx="187">
                  <c:v>1277</c:v>
                </c:pt>
                <c:pt idx="188">
                  <c:v>1271</c:v>
                </c:pt>
                <c:pt idx="189">
                  <c:v>1262</c:v>
                </c:pt>
                <c:pt idx="190">
                  <c:v>1255</c:v>
                </c:pt>
                <c:pt idx="191">
                  <c:v>1238</c:v>
                </c:pt>
                <c:pt idx="192">
                  <c:v>1230</c:v>
                </c:pt>
                <c:pt idx="193">
                  <c:v>1222</c:v>
                </c:pt>
                <c:pt idx="194">
                  <c:v>1214</c:v>
                </c:pt>
                <c:pt idx="195">
                  <c:v>1208</c:v>
                </c:pt>
                <c:pt idx="196">
                  <c:v>1205</c:v>
                </c:pt>
                <c:pt idx="197">
                  <c:v>1198</c:v>
                </c:pt>
                <c:pt idx="198">
                  <c:v>1191</c:v>
                </c:pt>
                <c:pt idx="199">
                  <c:v>1177</c:v>
                </c:pt>
                <c:pt idx="200">
                  <c:v>1170</c:v>
                </c:pt>
                <c:pt idx="201">
                  <c:v>1165</c:v>
                </c:pt>
                <c:pt idx="202">
                  <c:v>1155</c:v>
                </c:pt>
                <c:pt idx="203">
                  <c:v>1148</c:v>
                </c:pt>
                <c:pt idx="204">
                  <c:v>1141</c:v>
                </c:pt>
                <c:pt idx="205">
                  <c:v>1127</c:v>
                </c:pt>
                <c:pt idx="206">
                  <c:v>1108</c:v>
                </c:pt>
                <c:pt idx="207">
                  <c:v>1096</c:v>
                </c:pt>
                <c:pt idx="208">
                  <c:v>1089</c:v>
                </c:pt>
                <c:pt idx="209">
                  <c:v>1072</c:v>
                </c:pt>
                <c:pt idx="210">
                  <c:v>1060</c:v>
                </c:pt>
                <c:pt idx="211">
                  <c:v>1045</c:v>
                </c:pt>
                <c:pt idx="212">
                  <c:v>1035</c:v>
                </c:pt>
                <c:pt idx="213">
                  <c:v>1022</c:v>
                </c:pt>
                <c:pt idx="214">
                  <c:v>1013</c:v>
                </c:pt>
                <c:pt idx="215">
                  <c:v>996</c:v>
                </c:pt>
                <c:pt idx="216" formatCode="General">
                  <c:v>986</c:v>
                </c:pt>
                <c:pt idx="217" formatCode="General">
                  <c:v>974</c:v>
                </c:pt>
                <c:pt idx="218" formatCode="General">
                  <c:v>966</c:v>
                </c:pt>
                <c:pt idx="219" formatCode="General">
                  <c:v>949</c:v>
                </c:pt>
                <c:pt idx="220" formatCode="General">
                  <c:v>933</c:v>
                </c:pt>
                <c:pt idx="221" formatCode="General">
                  <c:v>918</c:v>
                </c:pt>
                <c:pt idx="222" formatCode="General">
                  <c:v>897</c:v>
                </c:pt>
                <c:pt idx="223" formatCode="General">
                  <c:v>880</c:v>
                </c:pt>
                <c:pt idx="224" formatCode="General">
                  <c:v>856</c:v>
                </c:pt>
                <c:pt idx="225" formatCode="General">
                  <c:v>846</c:v>
                </c:pt>
                <c:pt idx="226" formatCode="General">
                  <c:v>828</c:v>
                </c:pt>
                <c:pt idx="227" formatCode="General">
                  <c:v>809</c:v>
                </c:pt>
                <c:pt idx="228" formatCode="General">
                  <c:v>793</c:v>
                </c:pt>
                <c:pt idx="229" formatCode="General">
                  <c:v>770</c:v>
                </c:pt>
                <c:pt idx="230" formatCode="General">
                  <c:v>758</c:v>
                </c:pt>
                <c:pt idx="231" formatCode="General">
                  <c:v>745</c:v>
                </c:pt>
                <c:pt idx="232" formatCode="General">
                  <c:v>725</c:v>
                </c:pt>
                <c:pt idx="233" formatCode="General">
                  <c:v>709</c:v>
                </c:pt>
                <c:pt idx="234" formatCode="General">
                  <c:v>692</c:v>
                </c:pt>
                <c:pt idx="235" formatCode="General">
                  <c:v>678</c:v>
                </c:pt>
                <c:pt idx="236" formatCode="General">
                  <c:v>662</c:v>
                </c:pt>
                <c:pt idx="237" formatCode="General">
                  <c:v>637</c:v>
                </c:pt>
                <c:pt idx="238" formatCode="General">
                  <c:v>620</c:v>
                </c:pt>
                <c:pt idx="239" formatCode="General">
                  <c:v>600</c:v>
                </c:pt>
                <c:pt idx="240" formatCode="General">
                  <c:v>572</c:v>
                </c:pt>
                <c:pt idx="241" formatCode="General">
                  <c:v>544</c:v>
                </c:pt>
                <c:pt idx="242" formatCode="General">
                  <c:v>528</c:v>
                </c:pt>
                <c:pt idx="243" formatCode="General">
                  <c:v>509</c:v>
                </c:pt>
                <c:pt idx="244" formatCode="General">
                  <c:v>492</c:v>
                </c:pt>
                <c:pt idx="245" formatCode="General">
                  <c:v>479</c:v>
                </c:pt>
                <c:pt idx="246" formatCode="General">
                  <c:v>463</c:v>
                </c:pt>
                <c:pt idx="247" formatCode="General">
                  <c:v>440</c:v>
                </c:pt>
                <c:pt idx="248" formatCode="General">
                  <c:v>420</c:v>
                </c:pt>
                <c:pt idx="249" formatCode="General">
                  <c:v>407</c:v>
                </c:pt>
                <c:pt idx="250" formatCode="General">
                  <c:v>390</c:v>
                </c:pt>
                <c:pt idx="251" formatCode="General">
                  <c:v>380</c:v>
                </c:pt>
                <c:pt idx="252" formatCode="General">
                  <c:v>365</c:v>
                </c:pt>
                <c:pt idx="253" formatCode="General">
                  <c:v>356</c:v>
                </c:pt>
                <c:pt idx="254" formatCode="General">
                  <c:v>343</c:v>
                </c:pt>
                <c:pt idx="255" formatCode="General">
                  <c:v>336</c:v>
                </c:pt>
                <c:pt idx="256" formatCode="General">
                  <c:v>310</c:v>
                </c:pt>
                <c:pt idx="257" formatCode="General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F-459B-9EDA-C0C0F73A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94783"/>
        <c:axId val="2021276895"/>
      </c:lineChart>
      <c:dateAx>
        <c:axId val="214229734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9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281887"/>
        <c:crosses val="autoZero"/>
        <c:auto val="1"/>
        <c:lblOffset val="100"/>
        <c:baseTimeUnit val="days"/>
      </c:dateAx>
      <c:valAx>
        <c:axId val="202128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297343"/>
        <c:crosses val="autoZero"/>
        <c:crossBetween val="between"/>
      </c:valAx>
      <c:valAx>
        <c:axId val="2021276895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94783"/>
        <c:crosses val="max"/>
        <c:crossBetween val="between"/>
      </c:valAx>
      <c:dateAx>
        <c:axId val="4809478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202127689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Ethiopia COVID-19: Daily Diagnosis and Total Cases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EthCOVIDTrends!$B$1</c:f>
              <c:strCache>
                <c:ptCount val="1"/>
                <c:pt idx="0">
                  <c:v>Tested today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EthCOVIDTrends!$A$2:$A$259</c:f>
              <c:numCache>
                <c:formatCode>d\-mmm</c:formatCode>
                <c:ptCount val="258"/>
                <c:pt idx="0">
                  <c:v>44301</c:v>
                </c:pt>
                <c:pt idx="1">
                  <c:v>44300</c:v>
                </c:pt>
                <c:pt idx="2">
                  <c:v>44299</c:v>
                </c:pt>
                <c:pt idx="3">
                  <c:v>44298</c:v>
                </c:pt>
                <c:pt idx="4">
                  <c:v>44297</c:v>
                </c:pt>
                <c:pt idx="5">
                  <c:v>44296</c:v>
                </c:pt>
                <c:pt idx="6">
                  <c:v>44295</c:v>
                </c:pt>
                <c:pt idx="7">
                  <c:v>44294</c:v>
                </c:pt>
                <c:pt idx="8">
                  <c:v>44293</c:v>
                </c:pt>
                <c:pt idx="9">
                  <c:v>44292</c:v>
                </c:pt>
                <c:pt idx="10">
                  <c:v>44291</c:v>
                </c:pt>
                <c:pt idx="11">
                  <c:v>44290</c:v>
                </c:pt>
                <c:pt idx="12">
                  <c:v>44289</c:v>
                </c:pt>
                <c:pt idx="13">
                  <c:v>44288</c:v>
                </c:pt>
                <c:pt idx="14">
                  <c:v>44287</c:v>
                </c:pt>
                <c:pt idx="15">
                  <c:v>44286</c:v>
                </c:pt>
                <c:pt idx="16">
                  <c:v>44285</c:v>
                </c:pt>
                <c:pt idx="17">
                  <c:v>44284</c:v>
                </c:pt>
                <c:pt idx="18">
                  <c:v>44283</c:v>
                </c:pt>
                <c:pt idx="19">
                  <c:v>44282</c:v>
                </c:pt>
                <c:pt idx="20">
                  <c:v>44281</c:v>
                </c:pt>
                <c:pt idx="21">
                  <c:v>44280</c:v>
                </c:pt>
                <c:pt idx="22">
                  <c:v>44279</c:v>
                </c:pt>
                <c:pt idx="23">
                  <c:v>44278</c:v>
                </c:pt>
                <c:pt idx="24">
                  <c:v>44277</c:v>
                </c:pt>
                <c:pt idx="25">
                  <c:v>44276</c:v>
                </c:pt>
                <c:pt idx="26">
                  <c:v>44275</c:v>
                </c:pt>
                <c:pt idx="27">
                  <c:v>44274</c:v>
                </c:pt>
                <c:pt idx="28">
                  <c:v>44273</c:v>
                </c:pt>
                <c:pt idx="29">
                  <c:v>44272</c:v>
                </c:pt>
                <c:pt idx="30">
                  <c:v>44271</c:v>
                </c:pt>
                <c:pt idx="31">
                  <c:v>44270</c:v>
                </c:pt>
                <c:pt idx="32">
                  <c:v>44269</c:v>
                </c:pt>
                <c:pt idx="33">
                  <c:v>44268</c:v>
                </c:pt>
                <c:pt idx="34">
                  <c:v>44267</c:v>
                </c:pt>
                <c:pt idx="35">
                  <c:v>44266</c:v>
                </c:pt>
                <c:pt idx="36">
                  <c:v>44265</c:v>
                </c:pt>
                <c:pt idx="37">
                  <c:v>44264</c:v>
                </c:pt>
                <c:pt idx="38">
                  <c:v>44263</c:v>
                </c:pt>
                <c:pt idx="39">
                  <c:v>44262</c:v>
                </c:pt>
                <c:pt idx="40">
                  <c:v>44261</c:v>
                </c:pt>
                <c:pt idx="41">
                  <c:v>44260</c:v>
                </c:pt>
                <c:pt idx="42">
                  <c:v>44259</c:v>
                </c:pt>
                <c:pt idx="43">
                  <c:v>44258</c:v>
                </c:pt>
                <c:pt idx="44">
                  <c:v>44257</c:v>
                </c:pt>
                <c:pt idx="45">
                  <c:v>44256</c:v>
                </c:pt>
                <c:pt idx="46">
                  <c:v>44255</c:v>
                </c:pt>
                <c:pt idx="47">
                  <c:v>44254</c:v>
                </c:pt>
                <c:pt idx="48">
                  <c:v>44253</c:v>
                </c:pt>
                <c:pt idx="49">
                  <c:v>44252</c:v>
                </c:pt>
                <c:pt idx="50">
                  <c:v>44251</c:v>
                </c:pt>
                <c:pt idx="51">
                  <c:v>44250</c:v>
                </c:pt>
                <c:pt idx="52">
                  <c:v>44249</c:v>
                </c:pt>
                <c:pt idx="53">
                  <c:v>44248</c:v>
                </c:pt>
                <c:pt idx="54">
                  <c:v>44247</c:v>
                </c:pt>
                <c:pt idx="55">
                  <c:v>44246</c:v>
                </c:pt>
                <c:pt idx="56">
                  <c:v>44245</c:v>
                </c:pt>
                <c:pt idx="57">
                  <c:v>44244</c:v>
                </c:pt>
                <c:pt idx="58">
                  <c:v>44243</c:v>
                </c:pt>
                <c:pt idx="59">
                  <c:v>44242</c:v>
                </c:pt>
                <c:pt idx="60">
                  <c:v>44241</c:v>
                </c:pt>
                <c:pt idx="61">
                  <c:v>44240</c:v>
                </c:pt>
                <c:pt idx="62">
                  <c:v>44239</c:v>
                </c:pt>
                <c:pt idx="63">
                  <c:v>44238</c:v>
                </c:pt>
                <c:pt idx="64">
                  <c:v>44237</c:v>
                </c:pt>
                <c:pt idx="65">
                  <c:v>44236</c:v>
                </c:pt>
                <c:pt idx="66">
                  <c:v>44235</c:v>
                </c:pt>
                <c:pt idx="67">
                  <c:v>44234</c:v>
                </c:pt>
                <c:pt idx="68">
                  <c:v>44233</c:v>
                </c:pt>
                <c:pt idx="69">
                  <c:v>44232</c:v>
                </c:pt>
                <c:pt idx="70">
                  <c:v>44231</c:v>
                </c:pt>
                <c:pt idx="71">
                  <c:v>44230</c:v>
                </c:pt>
                <c:pt idx="72">
                  <c:v>44229</c:v>
                </c:pt>
                <c:pt idx="73">
                  <c:v>44228</c:v>
                </c:pt>
                <c:pt idx="74">
                  <c:v>44227</c:v>
                </c:pt>
                <c:pt idx="75">
                  <c:v>44226</c:v>
                </c:pt>
                <c:pt idx="76">
                  <c:v>44225</c:v>
                </c:pt>
                <c:pt idx="77">
                  <c:v>44224</c:v>
                </c:pt>
                <c:pt idx="78">
                  <c:v>44223</c:v>
                </c:pt>
                <c:pt idx="79">
                  <c:v>44222</c:v>
                </c:pt>
                <c:pt idx="80">
                  <c:v>44221</c:v>
                </c:pt>
                <c:pt idx="81">
                  <c:v>44220</c:v>
                </c:pt>
                <c:pt idx="82">
                  <c:v>44219</c:v>
                </c:pt>
                <c:pt idx="83">
                  <c:v>44218</c:v>
                </c:pt>
                <c:pt idx="84">
                  <c:v>44217</c:v>
                </c:pt>
                <c:pt idx="85">
                  <c:v>44216</c:v>
                </c:pt>
                <c:pt idx="86">
                  <c:v>44215</c:v>
                </c:pt>
                <c:pt idx="87">
                  <c:v>44214</c:v>
                </c:pt>
                <c:pt idx="88">
                  <c:v>44213</c:v>
                </c:pt>
                <c:pt idx="89">
                  <c:v>44212</c:v>
                </c:pt>
                <c:pt idx="90">
                  <c:v>44211</c:v>
                </c:pt>
                <c:pt idx="91">
                  <c:v>44210</c:v>
                </c:pt>
                <c:pt idx="92">
                  <c:v>44209</c:v>
                </c:pt>
                <c:pt idx="93">
                  <c:v>44208</c:v>
                </c:pt>
                <c:pt idx="94">
                  <c:v>44207</c:v>
                </c:pt>
                <c:pt idx="95">
                  <c:v>44206</c:v>
                </c:pt>
                <c:pt idx="96">
                  <c:v>44205</c:v>
                </c:pt>
                <c:pt idx="97">
                  <c:v>44204</c:v>
                </c:pt>
                <c:pt idx="98">
                  <c:v>44203</c:v>
                </c:pt>
                <c:pt idx="99">
                  <c:v>44202</c:v>
                </c:pt>
                <c:pt idx="100">
                  <c:v>44201</c:v>
                </c:pt>
                <c:pt idx="101">
                  <c:v>44200</c:v>
                </c:pt>
                <c:pt idx="102">
                  <c:v>44199</c:v>
                </c:pt>
                <c:pt idx="103">
                  <c:v>44198</c:v>
                </c:pt>
                <c:pt idx="104">
                  <c:v>44197</c:v>
                </c:pt>
                <c:pt idx="105">
                  <c:v>44196</c:v>
                </c:pt>
                <c:pt idx="106">
                  <c:v>44195</c:v>
                </c:pt>
                <c:pt idx="107">
                  <c:v>44194</c:v>
                </c:pt>
                <c:pt idx="108">
                  <c:v>44193</c:v>
                </c:pt>
                <c:pt idx="109">
                  <c:v>44192</c:v>
                </c:pt>
                <c:pt idx="110">
                  <c:v>44191</c:v>
                </c:pt>
                <c:pt idx="111">
                  <c:v>44190</c:v>
                </c:pt>
                <c:pt idx="112">
                  <c:v>44189</c:v>
                </c:pt>
                <c:pt idx="113">
                  <c:v>44188</c:v>
                </c:pt>
                <c:pt idx="114">
                  <c:v>44187</c:v>
                </c:pt>
                <c:pt idx="115">
                  <c:v>44186</c:v>
                </c:pt>
                <c:pt idx="116">
                  <c:v>44185</c:v>
                </c:pt>
                <c:pt idx="117">
                  <c:v>44184</c:v>
                </c:pt>
                <c:pt idx="118">
                  <c:v>44183</c:v>
                </c:pt>
                <c:pt idx="119">
                  <c:v>44182</c:v>
                </c:pt>
                <c:pt idx="120">
                  <c:v>44181</c:v>
                </c:pt>
                <c:pt idx="121">
                  <c:v>44180</c:v>
                </c:pt>
                <c:pt idx="122">
                  <c:v>44179</c:v>
                </c:pt>
                <c:pt idx="123">
                  <c:v>44178</c:v>
                </c:pt>
                <c:pt idx="124">
                  <c:v>44177</c:v>
                </c:pt>
                <c:pt idx="125">
                  <c:v>44176</c:v>
                </c:pt>
                <c:pt idx="126">
                  <c:v>44175</c:v>
                </c:pt>
                <c:pt idx="127">
                  <c:v>44174</c:v>
                </c:pt>
                <c:pt idx="128">
                  <c:v>44173</c:v>
                </c:pt>
                <c:pt idx="129">
                  <c:v>44172</c:v>
                </c:pt>
                <c:pt idx="130">
                  <c:v>44171</c:v>
                </c:pt>
                <c:pt idx="131">
                  <c:v>44170</c:v>
                </c:pt>
                <c:pt idx="132">
                  <c:v>44169</c:v>
                </c:pt>
                <c:pt idx="133">
                  <c:v>44168</c:v>
                </c:pt>
                <c:pt idx="134">
                  <c:v>44167</c:v>
                </c:pt>
                <c:pt idx="135">
                  <c:v>44166</c:v>
                </c:pt>
                <c:pt idx="136">
                  <c:v>44165</c:v>
                </c:pt>
                <c:pt idx="137">
                  <c:v>44164</c:v>
                </c:pt>
                <c:pt idx="138">
                  <c:v>44163</c:v>
                </c:pt>
                <c:pt idx="139">
                  <c:v>44162</c:v>
                </c:pt>
                <c:pt idx="140">
                  <c:v>44161</c:v>
                </c:pt>
                <c:pt idx="141">
                  <c:v>44160</c:v>
                </c:pt>
                <c:pt idx="142">
                  <c:v>44159</c:v>
                </c:pt>
                <c:pt idx="143">
                  <c:v>44158</c:v>
                </c:pt>
                <c:pt idx="144">
                  <c:v>44157</c:v>
                </c:pt>
                <c:pt idx="145">
                  <c:v>44156</c:v>
                </c:pt>
                <c:pt idx="146">
                  <c:v>44155</c:v>
                </c:pt>
                <c:pt idx="147">
                  <c:v>44154</c:v>
                </c:pt>
                <c:pt idx="148">
                  <c:v>44153</c:v>
                </c:pt>
                <c:pt idx="149">
                  <c:v>44152</c:v>
                </c:pt>
                <c:pt idx="150">
                  <c:v>44151</c:v>
                </c:pt>
                <c:pt idx="151">
                  <c:v>44150</c:v>
                </c:pt>
                <c:pt idx="152">
                  <c:v>44149</c:v>
                </c:pt>
                <c:pt idx="153">
                  <c:v>44148</c:v>
                </c:pt>
                <c:pt idx="154">
                  <c:v>44147</c:v>
                </c:pt>
                <c:pt idx="155">
                  <c:v>44146</c:v>
                </c:pt>
                <c:pt idx="156">
                  <c:v>44145</c:v>
                </c:pt>
                <c:pt idx="157">
                  <c:v>44144</c:v>
                </c:pt>
                <c:pt idx="158">
                  <c:v>44143</c:v>
                </c:pt>
                <c:pt idx="159">
                  <c:v>44142</c:v>
                </c:pt>
                <c:pt idx="160">
                  <c:v>44141</c:v>
                </c:pt>
                <c:pt idx="161">
                  <c:v>44140</c:v>
                </c:pt>
                <c:pt idx="162">
                  <c:v>44139</c:v>
                </c:pt>
                <c:pt idx="163">
                  <c:v>44138</c:v>
                </c:pt>
                <c:pt idx="164">
                  <c:v>44137</c:v>
                </c:pt>
                <c:pt idx="165">
                  <c:v>44136</c:v>
                </c:pt>
                <c:pt idx="166">
                  <c:v>44135</c:v>
                </c:pt>
                <c:pt idx="167">
                  <c:v>44134</c:v>
                </c:pt>
                <c:pt idx="168">
                  <c:v>44133</c:v>
                </c:pt>
                <c:pt idx="169">
                  <c:v>44132</c:v>
                </c:pt>
                <c:pt idx="170">
                  <c:v>44131</c:v>
                </c:pt>
                <c:pt idx="171">
                  <c:v>44130</c:v>
                </c:pt>
                <c:pt idx="172">
                  <c:v>44129</c:v>
                </c:pt>
                <c:pt idx="173">
                  <c:v>44128</c:v>
                </c:pt>
                <c:pt idx="174">
                  <c:v>44127</c:v>
                </c:pt>
                <c:pt idx="175">
                  <c:v>44126</c:v>
                </c:pt>
                <c:pt idx="176">
                  <c:v>44125</c:v>
                </c:pt>
                <c:pt idx="177">
                  <c:v>44124</c:v>
                </c:pt>
                <c:pt idx="178">
                  <c:v>44123</c:v>
                </c:pt>
                <c:pt idx="179">
                  <c:v>44122</c:v>
                </c:pt>
                <c:pt idx="180">
                  <c:v>44121</c:v>
                </c:pt>
                <c:pt idx="181">
                  <c:v>44120</c:v>
                </c:pt>
                <c:pt idx="182">
                  <c:v>44119</c:v>
                </c:pt>
                <c:pt idx="183">
                  <c:v>44118</c:v>
                </c:pt>
                <c:pt idx="184">
                  <c:v>44117</c:v>
                </c:pt>
                <c:pt idx="185">
                  <c:v>44116</c:v>
                </c:pt>
                <c:pt idx="186">
                  <c:v>44115</c:v>
                </c:pt>
                <c:pt idx="187">
                  <c:v>44114</c:v>
                </c:pt>
                <c:pt idx="188">
                  <c:v>44113</c:v>
                </c:pt>
                <c:pt idx="189">
                  <c:v>44112</c:v>
                </c:pt>
                <c:pt idx="190">
                  <c:v>44111</c:v>
                </c:pt>
                <c:pt idx="191">
                  <c:v>44110</c:v>
                </c:pt>
                <c:pt idx="192">
                  <c:v>44109</c:v>
                </c:pt>
                <c:pt idx="193">
                  <c:v>44108</c:v>
                </c:pt>
                <c:pt idx="194">
                  <c:v>44107</c:v>
                </c:pt>
                <c:pt idx="195">
                  <c:v>44106</c:v>
                </c:pt>
                <c:pt idx="196">
                  <c:v>44105</c:v>
                </c:pt>
                <c:pt idx="197">
                  <c:v>44104</c:v>
                </c:pt>
                <c:pt idx="198">
                  <c:v>44103</c:v>
                </c:pt>
                <c:pt idx="199">
                  <c:v>44102</c:v>
                </c:pt>
                <c:pt idx="200">
                  <c:v>44101</c:v>
                </c:pt>
                <c:pt idx="201">
                  <c:v>44100</c:v>
                </c:pt>
                <c:pt idx="202">
                  <c:v>44099</c:v>
                </c:pt>
                <c:pt idx="203">
                  <c:v>44098</c:v>
                </c:pt>
                <c:pt idx="204">
                  <c:v>44097</c:v>
                </c:pt>
                <c:pt idx="205">
                  <c:v>44096</c:v>
                </c:pt>
                <c:pt idx="206">
                  <c:v>44095</c:v>
                </c:pt>
                <c:pt idx="207">
                  <c:v>44094</c:v>
                </c:pt>
                <c:pt idx="208">
                  <c:v>44093</c:v>
                </c:pt>
                <c:pt idx="209">
                  <c:v>44092</c:v>
                </c:pt>
                <c:pt idx="210">
                  <c:v>44091</c:v>
                </c:pt>
                <c:pt idx="211">
                  <c:v>44090</c:v>
                </c:pt>
                <c:pt idx="212">
                  <c:v>44089</c:v>
                </c:pt>
                <c:pt idx="213">
                  <c:v>44088</c:v>
                </c:pt>
                <c:pt idx="214">
                  <c:v>44087</c:v>
                </c:pt>
                <c:pt idx="215">
                  <c:v>44086</c:v>
                </c:pt>
                <c:pt idx="216">
                  <c:v>44085</c:v>
                </c:pt>
                <c:pt idx="217">
                  <c:v>44084</c:v>
                </c:pt>
                <c:pt idx="218">
                  <c:v>44083</c:v>
                </c:pt>
                <c:pt idx="219">
                  <c:v>44082</c:v>
                </c:pt>
                <c:pt idx="220">
                  <c:v>44081</c:v>
                </c:pt>
                <c:pt idx="221">
                  <c:v>44080</c:v>
                </c:pt>
                <c:pt idx="222">
                  <c:v>44079</c:v>
                </c:pt>
                <c:pt idx="223">
                  <c:v>44078</c:v>
                </c:pt>
                <c:pt idx="224">
                  <c:v>44077</c:v>
                </c:pt>
                <c:pt idx="225">
                  <c:v>44076</c:v>
                </c:pt>
                <c:pt idx="226">
                  <c:v>44075</c:v>
                </c:pt>
                <c:pt idx="227">
                  <c:v>44074</c:v>
                </c:pt>
                <c:pt idx="228">
                  <c:v>44073</c:v>
                </c:pt>
                <c:pt idx="229">
                  <c:v>44072</c:v>
                </c:pt>
                <c:pt idx="230">
                  <c:v>44071</c:v>
                </c:pt>
                <c:pt idx="231">
                  <c:v>44070</c:v>
                </c:pt>
                <c:pt idx="232">
                  <c:v>44069</c:v>
                </c:pt>
                <c:pt idx="233">
                  <c:v>44068</c:v>
                </c:pt>
                <c:pt idx="234">
                  <c:v>44067</c:v>
                </c:pt>
                <c:pt idx="235">
                  <c:v>44066</c:v>
                </c:pt>
                <c:pt idx="236">
                  <c:v>44065</c:v>
                </c:pt>
                <c:pt idx="237">
                  <c:v>44064</c:v>
                </c:pt>
                <c:pt idx="238">
                  <c:v>44063</c:v>
                </c:pt>
                <c:pt idx="239">
                  <c:v>44062</c:v>
                </c:pt>
                <c:pt idx="240">
                  <c:v>44061</c:v>
                </c:pt>
                <c:pt idx="241">
                  <c:v>44060</c:v>
                </c:pt>
                <c:pt idx="242">
                  <c:v>44059</c:v>
                </c:pt>
                <c:pt idx="243">
                  <c:v>44058</c:v>
                </c:pt>
                <c:pt idx="244">
                  <c:v>44057</c:v>
                </c:pt>
                <c:pt idx="245">
                  <c:v>44056</c:v>
                </c:pt>
                <c:pt idx="246">
                  <c:v>44055</c:v>
                </c:pt>
                <c:pt idx="247">
                  <c:v>44054</c:v>
                </c:pt>
                <c:pt idx="248">
                  <c:v>44053</c:v>
                </c:pt>
                <c:pt idx="249">
                  <c:v>44052</c:v>
                </c:pt>
                <c:pt idx="250">
                  <c:v>44051</c:v>
                </c:pt>
                <c:pt idx="251">
                  <c:v>44050</c:v>
                </c:pt>
                <c:pt idx="252">
                  <c:v>44049</c:v>
                </c:pt>
                <c:pt idx="253">
                  <c:v>44048</c:v>
                </c:pt>
                <c:pt idx="254">
                  <c:v>44047</c:v>
                </c:pt>
                <c:pt idx="255">
                  <c:v>44046</c:v>
                </c:pt>
                <c:pt idx="256">
                  <c:v>44045</c:v>
                </c:pt>
                <c:pt idx="257">
                  <c:v>44044</c:v>
                </c:pt>
              </c:numCache>
            </c:numRef>
          </c:cat>
          <c:val>
            <c:numRef>
              <c:f>EthCOVIDTrends!$B$2:$B$259</c:f>
              <c:numCache>
                <c:formatCode>_(* #,##0_);_(* \(#,##0\);_(* "-"??_);_(@_)</c:formatCode>
                <c:ptCount val="258"/>
                <c:pt idx="0">
                  <c:v>8878</c:v>
                </c:pt>
                <c:pt idx="1">
                  <c:v>8705</c:v>
                </c:pt>
                <c:pt idx="2">
                  <c:v>7601</c:v>
                </c:pt>
                <c:pt idx="3">
                  <c:v>7709</c:v>
                </c:pt>
                <c:pt idx="4">
                  <c:v>8083</c:v>
                </c:pt>
                <c:pt idx="5">
                  <c:v>7278</c:v>
                </c:pt>
                <c:pt idx="6">
                  <c:v>7487</c:v>
                </c:pt>
                <c:pt idx="7">
                  <c:v>7757</c:v>
                </c:pt>
                <c:pt idx="8">
                  <c:v>8187</c:v>
                </c:pt>
                <c:pt idx="9">
                  <c:v>8190</c:v>
                </c:pt>
                <c:pt idx="10">
                  <c:v>9038</c:v>
                </c:pt>
                <c:pt idx="11">
                  <c:v>6962</c:v>
                </c:pt>
                <c:pt idx="12">
                  <c:v>8392</c:v>
                </c:pt>
                <c:pt idx="13">
                  <c:v>9017</c:v>
                </c:pt>
                <c:pt idx="14">
                  <c:v>8294</c:v>
                </c:pt>
                <c:pt idx="15">
                  <c:v>8022</c:v>
                </c:pt>
                <c:pt idx="16">
                  <c:v>8296</c:v>
                </c:pt>
                <c:pt idx="17">
                  <c:v>7840</c:v>
                </c:pt>
                <c:pt idx="18">
                  <c:v>7250</c:v>
                </c:pt>
                <c:pt idx="19">
                  <c:v>8695</c:v>
                </c:pt>
                <c:pt idx="20">
                  <c:v>8171</c:v>
                </c:pt>
                <c:pt idx="21">
                  <c:v>7423</c:v>
                </c:pt>
                <c:pt idx="22">
                  <c:v>7659</c:v>
                </c:pt>
                <c:pt idx="23">
                  <c:v>7092</c:v>
                </c:pt>
                <c:pt idx="24">
                  <c:v>6922</c:v>
                </c:pt>
                <c:pt idx="25">
                  <c:v>6562</c:v>
                </c:pt>
                <c:pt idx="26">
                  <c:v>8227</c:v>
                </c:pt>
                <c:pt idx="27">
                  <c:v>8244</c:v>
                </c:pt>
                <c:pt idx="28">
                  <c:v>8055</c:v>
                </c:pt>
                <c:pt idx="29">
                  <c:v>7557</c:v>
                </c:pt>
                <c:pt idx="30">
                  <c:v>7338</c:v>
                </c:pt>
                <c:pt idx="31">
                  <c:v>5760</c:v>
                </c:pt>
                <c:pt idx="32">
                  <c:v>5895</c:v>
                </c:pt>
                <c:pt idx="33">
                  <c:v>7654</c:v>
                </c:pt>
                <c:pt idx="34">
                  <c:v>6985</c:v>
                </c:pt>
                <c:pt idx="35">
                  <c:v>7065</c:v>
                </c:pt>
                <c:pt idx="36">
                  <c:v>7819</c:v>
                </c:pt>
                <c:pt idx="37">
                  <c:v>7566</c:v>
                </c:pt>
                <c:pt idx="38">
                  <c:v>6342</c:v>
                </c:pt>
                <c:pt idx="39">
                  <c:v>6490</c:v>
                </c:pt>
                <c:pt idx="40">
                  <c:v>6406</c:v>
                </c:pt>
                <c:pt idx="41">
                  <c:v>7211</c:v>
                </c:pt>
                <c:pt idx="42">
                  <c:v>5557</c:v>
                </c:pt>
                <c:pt idx="43">
                  <c:v>6282</c:v>
                </c:pt>
                <c:pt idx="44">
                  <c:v>6030</c:v>
                </c:pt>
                <c:pt idx="45">
                  <c:v>5840</c:v>
                </c:pt>
                <c:pt idx="46">
                  <c:v>6551</c:v>
                </c:pt>
                <c:pt idx="47">
                  <c:v>6759</c:v>
                </c:pt>
                <c:pt idx="48">
                  <c:v>6659</c:v>
                </c:pt>
                <c:pt idx="49">
                  <c:v>6212</c:v>
                </c:pt>
                <c:pt idx="50">
                  <c:v>6089</c:v>
                </c:pt>
                <c:pt idx="51">
                  <c:v>5507</c:v>
                </c:pt>
                <c:pt idx="52">
                  <c:v>5960</c:v>
                </c:pt>
                <c:pt idx="53">
                  <c:v>6005</c:v>
                </c:pt>
                <c:pt idx="54">
                  <c:v>7947</c:v>
                </c:pt>
                <c:pt idx="55">
                  <c:v>6901</c:v>
                </c:pt>
                <c:pt idx="56">
                  <c:v>6853</c:v>
                </c:pt>
                <c:pt idx="57">
                  <c:v>6127</c:v>
                </c:pt>
                <c:pt idx="58">
                  <c:v>5164</c:v>
                </c:pt>
                <c:pt idx="59">
                  <c:v>5001</c:v>
                </c:pt>
                <c:pt idx="60">
                  <c:v>6562</c:v>
                </c:pt>
                <c:pt idx="61">
                  <c:v>6500</c:v>
                </c:pt>
                <c:pt idx="62">
                  <c:v>7056</c:v>
                </c:pt>
                <c:pt idx="63">
                  <c:v>5740</c:v>
                </c:pt>
                <c:pt idx="64">
                  <c:v>6554</c:v>
                </c:pt>
                <c:pt idx="65">
                  <c:v>4981</c:v>
                </c:pt>
                <c:pt idx="66">
                  <c:v>5147</c:v>
                </c:pt>
                <c:pt idx="67">
                  <c:v>6677</c:v>
                </c:pt>
                <c:pt idx="68">
                  <c:v>6563</c:v>
                </c:pt>
                <c:pt idx="69">
                  <c:v>5065</c:v>
                </c:pt>
                <c:pt idx="70">
                  <c:v>6002</c:v>
                </c:pt>
                <c:pt idx="71">
                  <c:v>5632</c:v>
                </c:pt>
                <c:pt idx="72">
                  <c:v>5605</c:v>
                </c:pt>
                <c:pt idx="73">
                  <c:v>6216</c:v>
                </c:pt>
                <c:pt idx="74">
                  <c:v>7109</c:v>
                </c:pt>
                <c:pt idx="75">
                  <c:v>6099</c:v>
                </c:pt>
                <c:pt idx="76">
                  <c:v>7011</c:v>
                </c:pt>
                <c:pt idx="77">
                  <c:v>6003</c:v>
                </c:pt>
                <c:pt idx="78">
                  <c:v>5852</c:v>
                </c:pt>
                <c:pt idx="79">
                  <c:v>6342</c:v>
                </c:pt>
                <c:pt idx="80">
                  <c:v>4473</c:v>
                </c:pt>
                <c:pt idx="81">
                  <c:v>6045</c:v>
                </c:pt>
                <c:pt idx="82">
                  <c:v>5085</c:v>
                </c:pt>
                <c:pt idx="83">
                  <c:v>4951</c:v>
                </c:pt>
                <c:pt idx="84">
                  <c:v>3945</c:v>
                </c:pt>
                <c:pt idx="85">
                  <c:v>4084</c:v>
                </c:pt>
                <c:pt idx="86">
                  <c:v>3633</c:v>
                </c:pt>
                <c:pt idx="87">
                  <c:v>4980</c:v>
                </c:pt>
                <c:pt idx="88">
                  <c:v>4788</c:v>
                </c:pt>
                <c:pt idx="89">
                  <c:v>6111</c:v>
                </c:pt>
                <c:pt idx="90">
                  <c:v>5625</c:v>
                </c:pt>
                <c:pt idx="91">
                  <c:v>5848</c:v>
                </c:pt>
                <c:pt idx="92">
                  <c:v>4919</c:v>
                </c:pt>
                <c:pt idx="93">
                  <c:v>4949</c:v>
                </c:pt>
                <c:pt idx="94">
                  <c:v>4599</c:v>
                </c:pt>
                <c:pt idx="95">
                  <c:v>5381</c:v>
                </c:pt>
                <c:pt idx="96">
                  <c:v>3952</c:v>
                </c:pt>
                <c:pt idx="97">
                  <c:v>4240</c:v>
                </c:pt>
                <c:pt idx="98">
                  <c:v>4670</c:v>
                </c:pt>
                <c:pt idx="99">
                  <c:v>5801</c:v>
                </c:pt>
                <c:pt idx="100">
                  <c:v>3934</c:v>
                </c:pt>
                <c:pt idx="101">
                  <c:v>4157</c:v>
                </c:pt>
                <c:pt idx="102">
                  <c:v>6387</c:v>
                </c:pt>
                <c:pt idx="103">
                  <c:v>5532</c:v>
                </c:pt>
                <c:pt idx="104">
                  <c:v>5810</c:v>
                </c:pt>
                <c:pt idx="105">
                  <c:v>5547</c:v>
                </c:pt>
                <c:pt idx="106">
                  <c:v>5402</c:v>
                </c:pt>
                <c:pt idx="107">
                  <c:v>4155</c:v>
                </c:pt>
                <c:pt idx="108">
                  <c:v>4171</c:v>
                </c:pt>
                <c:pt idx="109">
                  <c:v>4639</c:v>
                </c:pt>
                <c:pt idx="110">
                  <c:v>6709</c:v>
                </c:pt>
                <c:pt idx="111">
                  <c:v>6762</c:v>
                </c:pt>
                <c:pt idx="112">
                  <c:v>5503</c:v>
                </c:pt>
                <c:pt idx="113">
                  <c:v>5096</c:v>
                </c:pt>
                <c:pt idx="114">
                  <c:v>4347</c:v>
                </c:pt>
                <c:pt idx="115">
                  <c:v>4242</c:v>
                </c:pt>
                <c:pt idx="116">
                  <c:v>5373</c:v>
                </c:pt>
                <c:pt idx="117">
                  <c:v>6313</c:v>
                </c:pt>
                <c:pt idx="118">
                  <c:v>6284</c:v>
                </c:pt>
                <c:pt idx="119">
                  <c:v>5276</c:v>
                </c:pt>
                <c:pt idx="120">
                  <c:v>5451</c:v>
                </c:pt>
                <c:pt idx="121">
                  <c:v>3867</c:v>
                </c:pt>
                <c:pt idx="122">
                  <c:v>4778</c:v>
                </c:pt>
                <c:pt idx="123">
                  <c:v>4799</c:v>
                </c:pt>
                <c:pt idx="124">
                  <c:v>6416</c:v>
                </c:pt>
                <c:pt idx="125">
                  <c:v>5807</c:v>
                </c:pt>
                <c:pt idx="126">
                  <c:v>5741</c:v>
                </c:pt>
                <c:pt idx="127">
                  <c:v>4313</c:v>
                </c:pt>
                <c:pt idx="128">
                  <c:v>5288</c:v>
                </c:pt>
                <c:pt idx="129">
                  <c:v>4203</c:v>
                </c:pt>
                <c:pt idx="130">
                  <c:v>5379</c:v>
                </c:pt>
                <c:pt idx="131">
                  <c:v>6185</c:v>
                </c:pt>
                <c:pt idx="132">
                  <c:v>5673</c:v>
                </c:pt>
                <c:pt idx="133">
                  <c:v>6522</c:v>
                </c:pt>
                <c:pt idx="134">
                  <c:v>4298</c:v>
                </c:pt>
                <c:pt idx="135">
                  <c:v>4968</c:v>
                </c:pt>
                <c:pt idx="136">
                  <c:v>4817</c:v>
                </c:pt>
                <c:pt idx="137">
                  <c:v>5466</c:v>
                </c:pt>
                <c:pt idx="138">
                  <c:v>5406</c:v>
                </c:pt>
                <c:pt idx="139">
                  <c:v>5271</c:v>
                </c:pt>
                <c:pt idx="140">
                  <c:v>5789</c:v>
                </c:pt>
                <c:pt idx="141">
                  <c:v>5283</c:v>
                </c:pt>
                <c:pt idx="142">
                  <c:v>4091</c:v>
                </c:pt>
                <c:pt idx="143">
                  <c:v>4963</c:v>
                </c:pt>
                <c:pt idx="144">
                  <c:v>4495</c:v>
                </c:pt>
                <c:pt idx="145">
                  <c:v>5589</c:v>
                </c:pt>
                <c:pt idx="146">
                  <c:v>5488</c:v>
                </c:pt>
                <c:pt idx="147">
                  <c:v>5201</c:v>
                </c:pt>
                <c:pt idx="148">
                  <c:v>4871</c:v>
                </c:pt>
                <c:pt idx="149">
                  <c:v>3778</c:v>
                </c:pt>
                <c:pt idx="150">
                  <c:v>4213</c:v>
                </c:pt>
                <c:pt idx="151">
                  <c:v>5002</c:v>
                </c:pt>
                <c:pt idx="152">
                  <c:v>6343</c:v>
                </c:pt>
                <c:pt idx="153">
                  <c:v>5532</c:v>
                </c:pt>
                <c:pt idx="154">
                  <c:v>5478</c:v>
                </c:pt>
                <c:pt idx="155">
                  <c:v>5183</c:v>
                </c:pt>
                <c:pt idx="156">
                  <c:v>4360</c:v>
                </c:pt>
                <c:pt idx="157">
                  <c:v>3889</c:v>
                </c:pt>
                <c:pt idx="158">
                  <c:v>5324</c:v>
                </c:pt>
                <c:pt idx="159">
                  <c:v>6028</c:v>
                </c:pt>
                <c:pt idx="160">
                  <c:v>4725</c:v>
                </c:pt>
                <c:pt idx="161">
                  <c:v>5839</c:v>
                </c:pt>
                <c:pt idx="162">
                  <c:v>5945</c:v>
                </c:pt>
                <c:pt idx="163">
                  <c:v>5364</c:v>
                </c:pt>
                <c:pt idx="164">
                  <c:v>5726</c:v>
                </c:pt>
                <c:pt idx="165">
                  <c:v>5901</c:v>
                </c:pt>
                <c:pt idx="166">
                  <c:v>6386</c:v>
                </c:pt>
                <c:pt idx="167">
                  <c:v>5866</c:v>
                </c:pt>
                <c:pt idx="168">
                  <c:v>7773</c:v>
                </c:pt>
                <c:pt idx="169">
                  <c:v>6290</c:v>
                </c:pt>
                <c:pt idx="170">
                  <c:v>5884</c:v>
                </c:pt>
                <c:pt idx="171">
                  <c:v>4628</c:v>
                </c:pt>
                <c:pt idx="172">
                  <c:v>7045</c:v>
                </c:pt>
                <c:pt idx="173">
                  <c:v>7454</c:v>
                </c:pt>
                <c:pt idx="174">
                  <c:v>6538</c:v>
                </c:pt>
                <c:pt idx="175">
                  <c:v>6676</c:v>
                </c:pt>
                <c:pt idx="176">
                  <c:v>6333</c:v>
                </c:pt>
                <c:pt idx="177">
                  <c:v>6602</c:v>
                </c:pt>
                <c:pt idx="178">
                  <c:v>6546</c:v>
                </c:pt>
                <c:pt idx="179">
                  <c:v>7151</c:v>
                </c:pt>
                <c:pt idx="180">
                  <c:v>6548</c:v>
                </c:pt>
                <c:pt idx="181">
                  <c:v>6569</c:v>
                </c:pt>
                <c:pt idx="182">
                  <c:v>6985</c:v>
                </c:pt>
                <c:pt idx="183">
                  <c:v>7121</c:v>
                </c:pt>
                <c:pt idx="184">
                  <c:v>6344</c:v>
                </c:pt>
                <c:pt idx="185">
                  <c:v>5997</c:v>
                </c:pt>
                <c:pt idx="186">
                  <c:v>7383</c:v>
                </c:pt>
                <c:pt idx="187">
                  <c:v>7394</c:v>
                </c:pt>
                <c:pt idx="188">
                  <c:v>8024</c:v>
                </c:pt>
                <c:pt idx="189">
                  <c:v>6668</c:v>
                </c:pt>
                <c:pt idx="190">
                  <c:v>8254</c:v>
                </c:pt>
                <c:pt idx="191">
                  <c:v>5278</c:v>
                </c:pt>
                <c:pt idx="192">
                  <c:v>6062</c:v>
                </c:pt>
                <c:pt idx="193">
                  <c:v>8101</c:v>
                </c:pt>
                <c:pt idx="194">
                  <c:v>7726</c:v>
                </c:pt>
                <c:pt idx="195">
                  <c:v>6916</c:v>
                </c:pt>
                <c:pt idx="196">
                  <c:v>6475</c:v>
                </c:pt>
                <c:pt idx="197">
                  <c:v>6139</c:v>
                </c:pt>
                <c:pt idx="198">
                  <c:v>5284</c:v>
                </c:pt>
                <c:pt idx="199">
                  <c:v>4747</c:v>
                </c:pt>
                <c:pt idx="200">
                  <c:v>6631</c:v>
                </c:pt>
                <c:pt idx="201">
                  <c:v>7679</c:v>
                </c:pt>
                <c:pt idx="202">
                  <c:v>7227</c:v>
                </c:pt>
                <c:pt idx="203">
                  <c:v>8348</c:v>
                </c:pt>
                <c:pt idx="204">
                  <c:v>8551</c:v>
                </c:pt>
                <c:pt idx="205">
                  <c:v>6813</c:v>
                </c:pt>
                <c:pt idx="206">
                  <c:v>8115</c:v>
                </c:pt>
                <c:pt idx="207">
                  <c:v>8023</c:v>
                </c:pt>
                <c:pt idx="208">
                  <c:v>10322</c:v>
                </c:pt>
                <c:pt idx="209">
                  <c:v>8221</c:v>
                </c:pt>
                <c:pt idx="210">
                  <c:v>10605</c:v>
                </c:pt>
                <c:pt idx="211">
                  <c:v>8355</c:v>
                </c:pt>
                <c:pt idx="212">
                  <c:v>10024</c:v>
                </c:pt>
                <c:pt idx="213">
                  <c:v>9256</c:v>
                </c:pt>
                <c:pt idx="214">
                  <c:v>7162</c:v>
                </c:pt>
                <c:pt idx="215">
                  <c:v>8191</c:v>
                </c:pt>
                <c:pt idx="216">
                  <c:v>12164</c:v>
                </c:pt>
                <c:pt idx="217">
                  <c:v>16445</c:v>
                </c:pt>
                <c:pt idx="218">
                  <c:v>15561</c:v>
                </c:pt>
                <c:pt idx="219">
                  <c:v>14815</c:v>
                </c:pt>
                <c:pt idx="220">
                  <c:v>19449</c:v>
                </c:pt>
                <c:pt idx="221">
                  <c:v>25158</c:v>
                </c:pt>
                <c:pt idx="222" formatCode="#,##0">
                  <c:v>24544</c:v>
                </c:pt>
                <c:pt idx="223" formatCode="#,##0">
                  <c:v>23712</c:v>
                </c:pt>
                <c:pt idx="224" formatCode="#,##0">
                  <c:v>20778</c:v>
                </c:pt>
                <c:pt idx="225">
                  <c:v>21360</c:v>
                </c:pt>
                <c:pt idx="226" formatCode="#,##0">
                  <c:v>18160</c:v>
                </c:pt>
                <c:pt idx="227" formatCode="#,##0">
                  <c:v>19364</c:v>
                </c:pt>
                <c:pt idx="228" formatCode="#,##0">
                  <c:v>21499</c:v>
                </c:pt>
                <c:pt idx="229" formatCode="#,##0">
                  <c:v>19194</c:v>
                </c:pt>
                <c:pt idx="230" formatCode="#,##0">
                  <c:v>18766</c:v>
                </c:pt>
                <c:pt idx="231" formatCode="#,##0">
                  <c:v>18060</c:v>
                </c:pt>
                <c:pt idx="232" formatCode="#,##0">
                  <c:v>18724</c:v>
                </c:pt>
                <c:pt idx="233" formatCode="#,##0">
                  <c:v>18778</c:v>
                </c:pt>
                <c:pt idx="234" formatCode="General">
                  <c:v>18851</c:v>
                </c:pt>
                <c:pt idx="235" formatCode="#,##0">
                  <c:v>20153</c:v>
                </c:pt>
                <c:pt idx="236" formatCode="#,##0">
                  <c:v>19766</c:v>
                </c:pt>
                <c:pt idx="237" formatCode="#,##0">
                  <c:v>23035</c:v>
                </c:pt>
                <c:pt idx="238" formatCode="#,##0">
                  <c:v>21256</c:v>
                </c:pt>
                <c:pt idx="239">
                  <c:v>21326</c:v>
                </c:pt>
                <c:pt idx="240">
                  <c:v>22101</c:v>
                </c:pt>
                <c:pt idx="241" formatCode="#,##0">
                  <c:v>19747</c:v>
                </c:pt>
                <c:pt idx="242">
                  <c:v>19767</c:v>
                </c:pt>
                <c:pt idx="243">
                  <c:v>22252</c:v>
                </c:pt>
                <c:pt idx="244" formatCode="General">
                  <c:v>17323</c:v>
                </c:pt>
                <c:pt idx="245">
                  <c:v>14688</c:v>
                </c:pt>
                <c:pt idx="246" formatCode="#,##0">
                  <c:v>14540</c:v>
                </c:pt>
                <c:pt idx="247">
                  <c:v>11881</c:v>
                </c:pt>
                <c:pt idx="248" formatCode="#,##0">
                  <c:v>11039</c:v>
                </c:pt>
                <c:pt idx="249">
                  <c:v>9035</c:v>
                </c:pt>
                <c:pt idx="250" formatCode="#,##0">
                  <c:v>10919</c:v>
                </c:pt>
                <c:pt idx="251">
                  <c:v>9203</c:v>
                </c:pt>
                <c:pt idx="252">
                  <c:v>9068</c:v>
                </c:pt>
                <c:pt idx="253">
                  <c:v>7319</c:v>
                </c:pt>
                <c:pt idx="254">
                  <c:v>8201</c:v>
                </c:pt>
                <c:pt idx="255">
                  <c:v>6907</c:v>
                </c:pt>
                <c:pt idx="256">
                  <c:v>7607</c:v>
                </c:pt>
                <c:pt idx="257">
                  <c:v>7358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E-4A81-A9A1-7843F2D187E9}"/>
            </c:ext>
          </c:extLst>
        </c:ser>
        <c:ser>
          <c:idx val="2"/>
          <c:order val="2"/>
          <c:tx>
            <c:strRef>
              <c:f>EthCOVIDTrends!$D$1</c:f>
              <c:strCache>
                <c:ptCount val="1"/>
                <c:pt idx="0">
                  <c:v>Total COVID-19 cases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EthCOVIDTrends!$A$2:$A$259</c:f>
              <c:numCache>
                <c:formatCode>d\-mmm</c:formatCode>
                <c:ptCount val="258"/>
                <c:pt idx="0">
                  <c:v>44301</c:v>
                </c:pt>
                <c:pt idx="1">
                  <c:v>44300</c:v>
                </c:pt>
                <c:pt idx="2">
                  <c:v>44299</c:v>
                </c:pt>
                <c:pt idx="3">
                  <c:v>44298</c:v>
                </c:pt>
                <c:pt idx="4">
                  <c:v>44297</c:v>
                </c:pt>
                <c:pt idx="5">
                  <c:v>44296</c:v>
                </c:pt>
                <c:pt idx="6">
                  <c:v>44295</c:v>
                </c:pt>
                <c:pt idx="7">
                  <c:v>44294</c:v>
                </c:pt>
                <c:pt idx="8">
                  <c:v>44293</c:v>
                </c:pt>
                <c:pt idx="9">
                  <c:v>44292</c:v>
                </c:pt>
                <c:pt idx="10">
                  <c:v>44291</c:v>
                </c:pt>
                <c:pt idx="11">
                  <c:v>44290</c:v>
                </c:pt>
                <c:pt idx="12">
                  <c:v>44289</c:v>
                </c:pt>
                <c:pt idx="13">
                  <c:v>44288</c:v>
                </c:pt>
                <c:pt idx="14">
                  <c:v>44287</c:v>
                </c:pt>
                <c:pt idx="15">
                  <c:v>44286</c:v>
                </c:pt>
                <c:pt idx="16">
                  <c:v>44285</c:v>
                </c:pt>
                <c:pt idx="17">
                  <c:v>44284</c:v>
                </c:pt>
                <c:pt idx="18">
                  <c:v>44283</c:v>
                </c:pt>
                <c:pt idx="19">
                  <c:v>44282</c:v>
                </c:pt>
                <c:pt idx="20">
                  <c:v>44281</c:v>
                </c:pt>
                <c:pt idx="21">
                  <c:v>44280</c:v>
                </c:pt>
                <c:pt idx="22">
                  <c:v>44279</c:v>
                </c:pt>
                <c:pt idx="23">
                  <c:v>44278</c:v>
                </c:pt>
                <c:pt idx="24">
                  <c:v>44277</c:v>
                </c:pt>
                <c:pt idx="25">
                  <c:v>44276</c:v>
                </c:pt>
                <c:pt idx="26">
                  <c:v>44275</c:v>
                </c:pt>
                <c:pt idx="27">
                  <c:v>44274</c:v>
                </c:pt>
                <c:pt idx="28">
                  <c:v>44273</c:v>
                </c:pt>
                <c:pt idx="29">
                  <c:v>44272</c:v>
                </c:pt>
                <c:pt idx="30">
                  <c:v>44271</c:v>
                </c:pt>
                <c:pt idx="31">
                  <c:v>44270</c:v>
                </c:pt>
                <c:pt idx="32">
                  <c:v>44269</c:v>
                </c:pt>
                <c:pt idx="33">
                  <c:v>44268</c:v>
                </c:pt>
                <c:pt idx="34">
                  <c:v>44267</c:v>
                </c:pt>
                <c:pt idx="35">
                  <c:v>44266</c:v>
                </c:pt>
                <c:pt idx="36">
                  <c:v>44265</c:v>
                </c:pt>
                <c:pt idx="37">
                  <c:v>44264</c:v>
                </c:pt>
                <c:pt idx="38">
                  <c:v>44263</c:v>
                </c:pt>
                <c:pt idx="39">
                  <c:v>44262</c:v>
                </c:pt>
                <c:pt idx="40">
                  <c:v>44261</c:v>
                </c:pt>
                <c:pt idx="41">
                  <c:v>44260</c:v>
                </c:pt>
                <c:pt idx="42">
                  <c:v>44259</c:v>
                </c:pt>
                <c:pt idx="43">
                  <c:v>44258</c:v>
                </c:pt>
                <c:pt idx="44">
                  <c:v>44257</c:v>
                </c:pt>
                <c:pt idx="45">
                  <c:v>44256</c:v>
                </c:pt>
                <c:pt idx="46">
                  <c:v>44255</c:v>
                </c:pt>
                <c:pt idx="47">
                  <c:v>44254</c:v>
                </c:pt>
                <c:pt idx="48">
                  <c:v>44253</c:v>
                </c:pt>
                <c:pt idx="49">
                  <c:v>44252</c:v>
                </c:pt>
                <c:pt idx="50">
                  <c:v>44251</c:v>
                </c:pt>
                <c:pt idx="51">
                  <c:v>44250</c:v>
                </c:pt>
                <c:pt idx="52">
                  <c:v>44249</c:v>
                </c:pt>
                <c:pt idx="53">
                  <c:v>44248</c:v>
                </c:pt>
                <c:pt idx="54">
                  <c:v>44247</c:v>
                </c:pt>
                <c:pt idx="55">
                  <c:v>44246</c:v>
                </c:pt>
                <c:pt idx="56">
                  <c:v>44245</c:v>
                </c:pt>
                <c:pt idx="57">
                  <c:v>44244</c:v>
                </c:pt>
                <c:pt idx="58">
                  <c:v>44243</c:v>
                </c:pt>
                <c:pt idx="59">
                  <c:v>44242</c:v>
                </c:pt>
                <c:pt idx="60">
                  <c:v>44241</c:v>
                </c:pt>
                <c:pt idx="61">
                  <c:v>44240</c:v>
                </c:pt>
                <c:pt idx="62">
                  <c:v>44239</c:v>
                </c:pt>
                <c:pt idx="63">
                  <c:v>44238</c:v>
                </c:pt>
                <c:pt idx="64">
                  <c:v>44237</c:v>
                </c:pt>
                <c:pt idx="65">
                  <c:v>44236</c:v>
                </c:pt>
                <c:pt idx="66">
                  <c:v>44235</c:v>
                </c:pt>
                <c:pt idx="67">
                  <c:v>44234</c:v>
                </c:pt>
                <c:pt idx="68">
                  <c:v>44233</c:v>
                </c:pt>
                <c:pt idx="69">
                  <c:v>44232</c:v>
                </c:pt>
                <c:pt idx="70">
                  <c:v>44231</c:v>
                </c:pt>
                <c:pt idx="71">
                  <c:v>44230</c:v>
                </c:pt>
                <c:pt idx="72">
                  <c:v>44229</c:v>
                </c:pt>
                <c:pt idx="73">
                  <c:v>44228</c:v>
                </c:pt>
                <c:pt idx="74">
                  <c:v>44227</c:v>
                </c:pt>
                <c:pt idx="75">
                  <c:v>44226</c:v>
                </c:pt>
                <c:pt idx="76">
                  <c:v>44225</c:v>
                </c:pt>
                <c:pt idx="77">
                  <c:v>44224</c:v>
                </c:pt>
                <c:pt idx="78">
                  <c:v>44223</c:v>
                </c:pt>
                <c:pt idx="79">
                  <c:v>44222</c:v>
                </c:pt>
                <c:pt idx="80">
                  <c:v>44221</c:v>
                </c:pt>
                <c:pt idx="81">
                  <c:v>44220</c:v>
                </c:pt>
                <c:pt idx="82">
                  <c:v>44219</c:v>
                </c:pt>
                <c:pt idx="83">
                  <c:v>44218</c:v>
                </c:pt>
                <c:pt idx="84">
                  <c:v>44217</c:v>
                </c:pt>
                <c:pt idx="85">
                  <c:v>44216</c:v>
                </c:pt>
                <c:pt idx="86">
                  <c:v>44215</c:v>
                </c:pt>
                <c:pt idx="87">
                  <c:v>44214</c:v>
                </c:pt>
                <c:pt idx="88">
                  <c:v>44213</c:v>
                </c:pt>
                <c:pt idx="89">
                  <c:v>44212</c:v>
                </c:pt>
                <c:pt idx="90">
                  <c:v>44211</c:v>
                </c:pt>
                <c:pt idx="91">
                  <c:v>44210</c:v>
                </c:pt>
                <c:pt idx="92">
                  <c:v>44209</c:v>
                </c:pt>
                <c:pt idx="93">
                  <c:v>44208</c:v>
                </c:pt>
                <c:pt idx="94">
                  <c:v>44207</c:v>
                </c:pt>
                <c:pt idx="95">
                  <c:v>44206</c:v>
                </c:pt>
                <c:pt idx="96">
                  <c:v>44205</c:v>
                </c:pt>
                <c:pt idx="97">
                  <c:v>44204</c:v>
                </c:pt>
                <c:pt idx="98">
                  <c:v>44203</c:v>
                </c:pt>
                <c:pt idx="99">
                  <c:v>44202</c:v>
                </c:pt>
                <c:pt idx="100">
                  <c:v>44201</c:v>
                </c:pt>
                <c:pt idx="101">
                  <c:v>44200</c:v>
                </c:pt>
                <c:pt idx="102">
                  <c:v>44199</c:v>
                </c:pt>
                <c:pt idx="103">
                  <c:v>44198</c:v>
                </c:pt>
                <c:pt idx="104">
                  <c:v>44197</c:v>
                </c:pt>
                <c:pt idx="105">
                  <c:v>44196</c:v>
                </c:pt>
                <c:pt idx="106">
                  <c:v>44195</c:v>
                </c:pt>
                <c:pt idx="107">
                  <c:v>44194</c:v>
                </c:pt>
                <c:pt idx="108">
                  <c:v>44193</c:v>
                </c:pt>
                <c:pt idx="109">
                  <c:v>44192</c:v>
                </c:pt>
                <c:pt idx="110">
                  <c:v>44191</c:v>
                </c:pt>
                <c:pt idx="111">
                  <c:v>44190</c:v>
                </c:pt>
                <c:pt idx="112">
                  <c:v>44189</c:v>
                </c:pt>
                <c:pt idx="113">
                  <c:v>44188</c:v>
                </c:pt>
                <c:pt idx="114">
                  <c:v>44187</c:v>
                </c:pt>
                <c:pt idx="115">
                  <c:v>44186</c:v>
                </c:pt>
                <c:pt idx="116">
                  <c:v>44185</c:v>
                </c:pt>
                <c:pt idx="117">
                  <c:v>44184</c:v>
                </c:pt>
                <c:pt idx="118">
                  <c:v>44183</c:v>
                </c:pt>
                <c:pt idx="119">
                  <c:v>44182</c:v>
                </c:pt>
                <c:pt idx="120">
                  <c:v>44181</c:v>
                </c:pt>
                <c:pt idx="121">
                  <c:v>44180</c:v>
                </c:pt>
                <c:pt idx="122">
                  <c:v>44179</c:v>
                </c:pt>
                <c:pt idx="123">
                  <c:v>44178</c:v>
                </c:pt>
                <c:pt idx="124">
                  <c:v>44177</c:v>
                </c:pt>
                <c:pt idx="125">
                  <c:v>44176</c:v>
                </c:pt>
                <c:pt idx="126">
                  <c:v>44175</c:v>
                </c:pt>
                <c:pt idx="127">
                  <c:v>44174</c:v>
                </c:pt>
                <c:pt idx="128">
                  <c:v>44173</c:v>
                </c:pt>
                <c:pt idx="129">
                  <c:v>44172</c:v>
                </c:pt>
                <c:pt idx="130">
                  <c:v>44171</c:v>
                </c:pt>
                <c:pt idx="131">
                  <c:v>44170</c:v>
                </c:pt>
                <c:pt idx="132">
                  <c:v>44169</c:v>
                </c:pt>
                <c:pt idx="133">
                  <c:v>44168</c:v>
                </c:pt>
                <c:pt idx="134">
                  <c:v>44167</c:v>
                </c:pt>
                <c:pt idx="135">
                  <c:v>44166</c:v>
                </c:pt>
                <c:pt idx="136">
                  <c:v>44165</c:v>
                </c:pt>
                <c:pt idx="137">
                  <c:v>44164</c:v>
                </c:pt>
                <c:pt idx="138">
                  <c:v>44163</c:v>
                </c:pt>
                <c:pt idx="139">
                  <c:v>44162</c:v>
                </c:pt>
                <c:pt idx="140">
                  <c:v>44161</c:v>
                </c:pt>
                <c:pt idx="141">
                  <c:v>44160</c:v>
                </c:pt>
                <c:pt idx="142">
                  <c:v>44159</c:v>
                </c:pt>
                <c:pt idx="143">
                  <c:v>44158</c:v>
                </c:pt>
                <c:pt idx="144">
                  <c:v>44157</c:v>
                </c:pt>
                <c:pt idx="145">
                  <c:v>44156</c:v>
                </c:pt>
                <c:pt idx="146">
                  <c:v>44155</c:v>
                </c:pt>
                <c:pt idx="147">
                  <c:v>44154</c:v>
                </c:pt>
                <c:pt idx="148">
                  <c:v>44153</c:v>
                </c:pt>
                <c:pt idx="149">
                  <c:v>44152</c:v>
                </c:pt>
                <c:pt idx="150">
                  <c:v>44151</c:v>
                </c:pt>
                <c:pt idx="151">
                  <c:v>44150</c:v>
                </c:pt>
                <c:pt idx="152">
                  <c:v>44149</c:v>
                </c:pt>
                <c:pt idx="153">
                  <c:v>44148</c:v>
                </c:pt>
                <c:pt idx="154">
                  <c:v>44147</c:v>
                </c:pt>
                <c:pt idx="155">
                  <c:v>44146</c:v>
                </c:pt>
                <c:pt idx="156">
                  <c:v>44145</c:v>
                </c:pt>
                <c:pt idx="157">
                  <c:v>44144</c:v>
                </c:pt>
                <c:pt idx="158">
                  <c:v>44143</c:v>
                </c:pt>
                <c:pt idx="159">
                  <c:v>44142</c:v>
                </c:pt>
                <c:pt idx="160">
                  <c:v>44141</c:v>
                </c:pt>
                <c:pt idx="161">
                  <c:v>44140</c:v>
                </c:pt>
                <c:pt idx="162">
                  <c:v>44139</c:v>
                </c:pt>
                <c:pt idx="163">
                  <c:v>44138</c:v>
                </c:pt>
                <c:pt idx="164">
                  <c:v>44137</c:v>
                </c:pt>
                <c:pt idx="165">
                  <c:v>44136</c:v>
                </c:pt>
                <c:pt idx="166">
                  <c:v>44135</c:v>
                </c:pt>
                <c:pt idx="167">
                  <c:v>44134</c:v>
                </c:pt>
                <c:pt idx="168">
                  <c:v>44133</c:v>
                </c:pt>
                <c:pt idx="169">
                  <c:v>44132</c:v>
                </c:pt>
                <c:pt idx="170">
                  <c:v>44131</c:v>
                </c:pt>
                <c:pt idx="171">
                  <c:v>44130</c:v>
                </c:pt>
                <c:pt idx="172">
                  <c:v>44129</c:v>
                </c:pt>
                <c:pt idx="173">
                  <c:v>44128</c:v>
                </c:pt>
                <c:pt idx="174">
                  <c:v>44127</c:v>
                </c:pt>
                <c:pt idx="175">
                  <c:v>44126</c:v>
                </c:pt>
                <c:pt idx="176">
                  <c:v>44125</c:v>
                </c:pt>
                <c:pt idx="177">
                  <c:v>44124</c:v>
                </c:pt>
                <c:pt idx="178">
                  <c:v>44123</c:v>
                </c:pt>
                <c:pt idx="179">
                  <c:v>44122</c:v>
                </c:pt>
                <c:pt idx="180">
                  <c:v>44121</c:v>
                </c:pt>
                <c:pt idx="181">
                  <c:v>44120</c:v>
                </c:pt>
                <c:pt idx="182">
                  <c:v>44119</c:v>
                </c:pt>
                <c:pt idx="183">
                  <c:v>44118</c:v>
                </c:pt>
                <c:pt idx="184">
                  <c:v>44117</c:v>
                </c:pt>
                <c:pt idx="185">
                  <c:v>44116</c:v>
                </c:pt>
                <c:pt idx="186">
                  <c:v>44115</c:v>
                </c:pt>
                <c:pt idx="187">
                  <c:v>44114</c:v>
                </c:pt>
                <c:pt idx="188">
                  <c:v>44113</c:v>
                </c:pt>
                <c:pt idx="189">
                  <c:v>44112</c:v>
                </c:pt>
                <c:pt idx="190">
                  <c:v>44111</c:v>
                </c:pt>
                <c:pt idx="191">
                  <c:v>44110</c:v>
                </c:pt>
                <c:pt idx="192">
                  <c:v>44109</c:v>
                </c:pt>
                <c:pt idx="193">
                  <c:v>44108</c:v>
                </c:pt>
                <c:pt idx="194">
                  <c:v>44107</c:v>
                </c:pt>
                <c:pt idx="195">
                  <c:v>44106</c:v>
                </c:pt>
                <c:pt idx="196">
                  <c:v>44105</c:v>
                </c:pt>
                <c:pt idx="197">
                  <c:v>44104</c:v>
                </c:pt>
                <c:pt idx="198">
                  <c:v>44103</c:v>
                </c:pt>
                <c:pt idx="199">
                  <c:v>44102</c:v>
                </c:pt>
                <c:pt idx="200">
                  <c:v>44101</c:v>
                </c:pt>
                <c:pt idx="201">
                  <c:v>44100</c:v>
                </c:pt>
                <c:pt idx="202">
                  <c:v>44099</c:v>
                </c:pt>
                <c:pt idx="203">
                  <c:v>44098</c:v>
                </c:pt>
                <c:pt idx="204">
                  <c:v>44097</c:v>
                </c:pt>
                <c:pt idx="205">
                  <c:v>44096</c:v>
                </c:pt>
                <c:pt idx="206">
                  <c:v>44095</c:v>
                </c:pt>
                <c:pt idx="207">
                  <c:v>44094</c:v>
                </c:pt>
                <c:pt idx="208">
                  <c:v>44093</c:v>
                </c:pt>
                <c:pt idx="209">
                  <c:v>44092</c:v>
                </c:pt>
                <c:pt idx="210">
                  <c:v>44091</c:v>
                </c:pt>
                <c:pt idx="211">
                  <c:v>44090</c:v>
                </c:pt>
                <c:pt idx="212">
                  <c:v>44089</c:v>
                </c:pt>
                <c:pt idx="213">
                  <c:v>44088</c:v>
                </c:pt>
                <c:pt idx="214">
                  <c:v>44087</c:v>
                </c:pt>
                <c:pt idx="215">
                  <c:v>44086</c:v>
                </c:pt>
                <c:pt idx="216">
                  <c:v>44085</c:v>
                </c:pt>
                <c:pt idx="217">
                  <c:v>44084</c:v>
                </c:pt>
                <c:pt idx="218">
                  <c:v>44083</c:v>
                </c:pt>
                <c:pt idx="219">
                  <c:v>44082</c:v>
                </c:pt>
                <c:pt idx="220">
                  <c:v>44081</c:v>
                </c:pt>
                <c:pt idx="221">
                  <c:v>44080</c:v>
                </c:pt>
                <c:pt idx="222">
                  <c:v>44079</c:v>
                </c:pt>
                <c:pt idx="223">
                  <c:v>44078</c:v>
                </c:pt>
                <c:pt idx="224">
                  <c:v>44077</c:v>
                </c:pt>
                <c:pt idx="225">
                  <c:v>44076</c:v>
                </c:pt>
                <c:pt idx="226">
                  <c:v>44075</c:v>
                </c:pt>
                <c:pt idx="227">
                  <c:v>44074</c:v>
                </c:pt>
                <c:pt idx="228">
                  <c:v>44073</c:v>
                </c:pt>
                <c:pt idx="229">
                  <c:v>44072</c:v>
                </c:pt>
                <c:pt idx="230">
                  <c:v>44071</c:v>
                </c:pt>
                <c:pt idx="231">
                  <c:v>44070</c:v>
                </c:pt>
                <c:pt idx="232">
                  <c:v>44069</c:v>
                </c:pt>
                <c:pt idx="233">
                  <c:v>44068</c:v>
                </c:pt>
                <c:pt idx="234">
                  <c:v>44067</c:v>
                </c:pt>
                <c:pt idx="235">
                  <c:v>44066</c:v>
                </c:pt>
                <c:pt idx="236">
                  <c:v>44065</c:v>
                </c:pt>
                <c:pt idx="237">
                  <c:v>44064</c:v>
                </c:pt>
                <c:pt idx="238">
                  <c:v>44063</c:v>
                </c:pt>
                <c:pt idx="239">
                  <c:v>44062</c:v>
                </c:pt>
                <c:pt idx="240">
                  <c:v>44061</c:v>
                </c:pt>
                <c:pt idx="241">
                  <c:v>44060</c:v>
                </c:pt>
                <c:pt idx="242">
                  <c:v>44059</c:v>
                </c:pt>
                <c:pt idx="243">
                  <c:v>44058</c:v>
                </c:pt>
                <c:pt idx="244">
                  <c:v>44057</c:v>
                </c:pt>
                <c:pt idx="245">
                  <c:v>44056</c:v>
                </c:pt>
                <c:pt idx="246">
                  <c:v>44055</c:v>
                </c:pt>
                <c:pt idx="247">
                  <c:v>44054</c:v>
                </c:pt>
                <c:pt idx="248">
                  <c:v>44053</c:v>
                </c:pt>
                <c:pt idx="249">
                  <c:v>44052</c:v>
                </c:pt>
                <c:pt idx="250">
                  <c:v>44051</c:v>
                </c:pt>
                <c:pt idx="251">
                  <c:v>44050</c:v>
                </c:pt>
                <c:pt idx="252">
                  <c:v>44049</c:v>
                </c:pt>
                <c:pt idx="253">
                  <c:v>44048</c:v>
                </c:pt>
                <c:pt idx="254">
                  <c:v>44047</c:v>
                </c:pt>
                <c:pt idx="255">
                  <c:v>44046</c:v>
                </c:pt>
                <c:pt idx="256">
                  <c:v>44045</c:v>
                </c:pt>
                <c:pt idx="257">
                  <c:v>44044</c:v>
                </c:pt>
              </c:numCache>
            </c:numRef>
          </c:cat>
          <c:val>
            <c:numRef>
              <c:f>EthCOVIDTrends!$D$2:$D$259</c:f>
              <c:numCache>
                <c:formatCode>_(* #,##0_);_(* \(#,##0\);_(* "-"??_);_(@_)</c:formatCode>
                <c:ptCount val="258"/>
                <c:pt idx="0">
                  <c:v>236554</c:v>
                </c:pt>
                <c:pt idx="1">
                  <c:v>230944</c:v>
                </c:pt>
                <c:pt idx="2">
                  <c:v>232512</c:v>
                </c:pt>
                <c:pt idx="3">
                  <c:v>230944</c:v>
                </c:pt>
                <c:pt idx="4">
                  <c:v>228996</c:v>
                </c:pt>
                <c:pt idx="5">
                  <c:v>227255</c:v>
                </c:pt>
                <c:pt idx="6">
                  <c:v>225516</c:v>
                </c:pt>
                <c:pt idx="7">
                  <c:v>223665</c:v>
                </c:pt>
                <c:pt idx="8">
                  <c:v>221544</c:v>
                </c:pt>
                <c:pt idx="9">
                  <c:v>219381</c:v>
                </c:pt>
                <c:pt idx="10">
                  <c:v>217327</c:v>
                </c:pt>
                <c:pt idx="11">
                  <c:v>215198</c:v>
                </c:pt>
                <c:pt idx="12">
                  <c:v>213311</c:v>
                </c:pt>
                <c:pt idx="13">
                  <c:v>211314</c:v>
                </c:pt>
                <c:pt idx="14">
                  <c:v>208961</c:v>
                </c:pt>
                <c:pt idx="15">
                  <c:v>206589</c:v>
                </c:pt>
                <c:pt idx="16">
                  <c:v>204521</c:v>
                </c:pt>
                <c:pt idx="17">
                  <c:v>202545</c:v>
                </c:pt>
                <c:pt idx="18">
                  <c:v>200563</c:v>
                </c:pt>
                <c:pt idx="19">
                  <c:v>198794</c:v>
                </c:pt>
                <c:pt idx="20">
                  <c:v>196621</c:v>
                </c:pt>
                <c:pt idx="21">
                  <c:v>194524</c:v>
                </c:pt>
                <c:pt idx="22">
                  <c:v>192575</c:v>
                </c:pt>
                <c:pt idx="23">
                  <c:v>190594</c:v>
                </c:pt>
                <c:pt idx="24">
                  <c:v>188902</c:v>
                </c:pt>
                <c:pt idx="25">
                  <c:v>187365</c:v>
                </c:pt>
                <c:pt idx="26">
                  <c:v>185641</c:v>
                </c:pt>
                <c:pt idx="27">
                  <c:v>183863</c:v>
                </c:pt>
                <c:pt idx="28">
                  <c:v>181869</c:v>
                </c:pt>
                <c:pt idx="29">
                  <c:v>179812</c:v>
                </c:pt>
                <c:pt idx="30">
                  <c:v>178108</c:v>
                </c:pt>
                <c:pt idx="31">
                  <c:v>176618</c:v>
                </c:pt>
                <c:pt idx="32">
                  <c:v>175467</c:v>
                </c:pt>
                <c:pt idx="33">
                  <c:v>174054</c:v>
                </c:pt>
                <c:pt idx="34">
                  <c:v>172571</c:v>
                </c:pt>
                <c:pt idx="35">
                  <c:v>171210</c:v>
                </c:pt>
                <c:pt idx="36">
                  <c:v>169878</c:v>
                </c:pt>
                <c:pt idx="37">
                  <c:v>168335</c:v>
                </c:pt>
                <c:pt idx="38">
                  <c:v>167133</c:v>
                </c:pt>
                <c:pt idx="39">
                  <c:v>166138</c:v>
                </c:pt>
                <c:pt idx="40">
                  <c:v>165029</c:v>
                </c:pt>
                <c:pt idx="41">
                  <c:v>164073</c:v>
                </c:pt>
                <c:pt idx="42">
                  <c:v>162954</c:v>
                </c:pt>
                <c:pt idx="43">
                  <c:v>161974</c:v>
                </c:pt>
                <c:pt idx="44">
                  <c:v>160813</c:v>
                </c:pt>
                <c:pt idx="45">
                  <c:v>159972</c:v>
                </c:pt>
                <c:pt idx="46">
                  <c:v>159072</c:v>
                </c:pt>
                <c:pt idx="47">
                  <c:v>158053</c:v>
                </c:pt>
                <c:pt idx="48">
                  <c:v>157047</c:v>
                </c:pt>
                <c:pt idx="49">
                  <c:v>156112</c:v>
                </c:pt>
                <c:pt idx="50">
                  <c:v>155234</c:v>
                </c:pt>
                <c:pt idx="51">
                  <c:v>154257</c:v>
                </c:pt>
                <c:pt idx="52">
                  <c:v>153541</c:v>
                </c:pt>
                <c:pt idx="53">
                  <c:v>152806</c:v>
                </c:pt>
                <c:pt idx="54">
                  <c:v>151857</c:v>
                </c:pt>
                <c:pt idx="55">
                  <c:v>151016</c:v>
                </c:pt>
                <c:pt idx="56">
                  <c:v>150179</c:v>
                </c:pt>
                <c:pt idx="57">
                  <c:v>149308</c:v>
                </c:pt>
                <c:pt idx="58">
                  <c:v>148490</c:v>
                </c:pt>
                <c:pt idx="59">
                  <c:v>147825</c:v>
                </c:pt>
                <c:pt idx="60">
                  <c:v>147092</c:v>
                </c:pt>
                <c:pt idx="61">
                  <c:v>145704</c:v>
                </c:pt>
                <c:pt idx="62">
                  <c:v>145548</c:v>
                </c:pt>
                <c:pt idx="63">
                  <c:v>144862</c:v>
                </c:pt>
                <c:pt idx="64">
                  <c:v>144249</c:v>
                </c:pt>
                <c:pt idx="65">
                  <c:v>143566</c:v>
                </c:pt>
                <c:pt idx="66">
                  <c:v>142994</c:v>
                </c:pt>
                <c:pt idx="67">
                  <c:v>142338</c:v>
                </c:pt>
                <c:pt idx="68">
                  <c:v>141453</c:v>
                </c:pt>
                <c:pt idx="69">
                  <c:v>140883</c:v>
                </c:pt>
                <c:pt idx="70">
                  <c:v>140157</c:v>
                </c:pt>
                <c:pt idx="71">
                  <c:v>139408</c:v>
                </c:pt>
                <c:pt idx="72">
                  <c:v>138861</c:v>
                </c:pt>
                <c:pt idx="73">
                  <c:v>138384</c:v>
                </c:pt>
                <c:pt idx="74">
                  <c:v>137650</c:v>
                </c:pt>
                <c:pt idx="75">
                  <c:v>137021</c:v>
                </c:pt>
                <c:pt idx="76">
                  <c:v>136365</c:v>
                </c:pt>
                <c:pt idx="77">
                  <c:v>135594</c:v>
                </c:pt>
                <c:pt idx="78">
                  <c:v>135045</c:v>
                </c:pt>
                <c:pt idx="79">
                  <c:v>134569</c:v>
                </c:pt>
                <c:pt idx="80">
                  <c:v>134132</c:v>
                </c:pt>
                <c:pt idx="81">
                  <c:v>133767</c:v>
                </c:pt>
                <c:pt idx="82">
                  <c:v>133298</c:v>
                </c:pt>
                <c:pt idx="83">
                  <c:v>132881</c:v>
                </c:pt>
                <c:pt idx="84">
                  <c:v>132326</c:v>
                </c:pt>
                <c:pt idx="85">
                  <c:v>132034</c:v>
                </c:pt>
                <c:pt idx="86">
                  <c:v>131727</c:v>
                </c:pt>
                <c:pt idx="87">
                  <c:v>131546</c:v>
                </c:pt>
                <c:pt idx="88">
                  <c:v>131195</c:v>
                </c:pt>
                <c:pt idx="89">
                  <c:v>130772</c:v>
                </c:pt>
                <c:pt idx="90">
                  <c:v>130326</c:v>
                </c:pt>
                <c:pt idx="91">
                  <c:v>129922</c:v>
                </c:pt>
                <c:pt idx="92">
                  <c:v>129455</c:v>
                </c:pt>
                <c:pt idx="93">
                  <c:v>128992</c:v>
                </c:pt>
                <c:pt idx="94">
                  <c:v>128616</c:v>
                </c:pt>
                <c:pt idx="95">
                  <c:v>128316</c:v>
                </c:pt>
                <c:pt idx="96">
                  <c:v>127792</c:v>
                </c:pt>
                <c:pt idx="97">
                  <c:v>127572</c:v>
                </c:pt>
                <c:pt idx="98">
                  <c:v>127227</c:v>
                </c:pt>
                <c:pt idx="99">
                  <c:v>126786</c:v>
                </c:pt>
                <c:pt idx="100">
                  <c:v>126241</c:v>
                </c:pt>
                <c:pt idx="101">
                  <c:v>125919</c:v>
                </c:pt>
                <c:pt idx="102">
                  <c:v>125622</c:v>
                </c:pt>
                <c:pt idx="103">
                  <c:v>125049</c:v>
                </c:pt>
                <c:pt idx="104">
                  <c:v>124652</c:v>
                </c:pt>
                <c:pt idx="105">
                  <c:v>124264</c:v>
                </c:pt>
                <c:pt idx="106">
                  <c:v>123856</c:v>
                </c:pt>
                <c:pt idx="107">
                  <c:v>123388</c:v>
                </c:pt>
                <c:pt idx="108">
                  <c:v>123145</c:v>
                </c:pt>
                <c:pt idx="109">
                  <c:v>122864</c:v>
                </c:pt>
                <c:pt idx="110">
                  <c:v>122413</c:v>
                </c:pt>
                <c:pt idx="111">
                  <c:v>121880</c:v>
                </c:pt>
                <c:pt idx="112">
                  <c:v>121399</c:v>
                </c:pt>
                <c:pt idx="113">
                  <c:v>120898</c:v>
                </c:pt>
                <c:pt idx="114">
                  <c:v>120638</c:v>
                </c:pt>
                <c:pt idx="115">
                  <c:v>120348</c:v>
                </c:pt>
                <c:pt idx="116">
                  <c:v>119951</c:v>
                </c:pt>
                <c:pt idx="117">
                  <c:v>119494</c:v>
                </c:pt>
                <c:pt idx="118">
                  <c:v>119025</c:v>
                </c:pt>
                <c:pt idx="119">
                  <c:v>118481</c:v>
                </c:pt>
                <c:pt idx="120">
                  <c:v>118006</c:v>
                </c:pt>
                <c:pt idx="121">
                  <c:v>117542</c:v>
                </c:pt>
                <c:pt idx="122">
                  <c:v>117242</c:v>
                </c:pt>
                <c:pt idx="123">
                  <c:v>116769</c:v>
                </c:pt>
                <c:pt idx="124">
                  <c:v>116297</c:v>
                </c:pt>
                <c:pt idx="125">
                  <c:v>115782</c:v>
                </c:pt>
                <c:pt idx="126">
                  <c:v>115360</c:v>
                </c:pt>
                <c:pt idx="127">
                  <c:v>114834</c:v>
                </c:pt>
                <c:pt idx="128">
                  <c:v>114266</c:v>
                </c:pt>
                <c:pt idx="129">
                  <c:v>113735</c:v>
                </c:pt>
                <c:pt idx="130">
                  <c:v>113295</c:v>
                </c:pt>
                <c:pt idx="131">
                  <c:v>112740</c:v>
                </c:pt>
                <c:pt idx="132">
                  <c:v>112091</c:v>
                </c:pt>
                <c:pt idx="133">
                  <c:v>111579</c:v>
                </c:pt>
                <c:pt idx="134">
                  <c:v>110984</c:v>
                </c:pt>
                <c:pt idx="135">
                  <c:v>110554</c:v>
                </c:pt>
                <c:pt idx="136">
                  <c:v>110074</c:v>
                </c:pt>
                <c:pt idx="137">
                  <c:v>109534</c:v>
                </c:pt>
                <c:pt idx="138">
                  <c:v>108930</c:v>
                </c:pt>
                <c:pt idx="139">
                  <c:v>108438</c:v>
                </c:pt>
                <c:pt idx="140">
                  <c:v>107669</c:v>
                </c:pt>
                <c:pt idx="141">
                  <c:v>107109</c:v>
                </c:pt>
                <c:pt idx="142">
                  <c:v>106591</c:v>
                </c:pt>
                <c:pt idx="143">
                  <c:v>106203</c:v>
                </c:pt>
                <c:pt idx="144">
                  <c:v>105785</c:v>
                </c:pt>
                <c:pt idx="145">
                  <c:v>105352</c:v>
                </c:pt>
                <c:pt idx="146">
                  <c:v>104879</c:v>
                </c:pt>
                <c:pt idx="147">
                  <c:v>104427</c:v>
                </c:pt>
                <c:pt idx="148">
                  <c:v>103928</c:v>
                </c:pt>
                <c:pt idx="149">
                  <c:v>103395</c:v>
                </c:pt>
                <c:pt idx="150">
                  <c:v>103056</c:v>
                </c:pt>
                <c:pt idx="151">
                  <c:v>102720</c:v>
                </c:pt>
                <c:pt idx="152">
                  <c:v>102321</c:v>
                </c:pt>
                <c:pt idx="153">
                  <c:v>101757</c:v>
                </c:pt>
                <c:pt idx="154">
                  <c:v>101248</c:v>
                </c:pt>
                <c:pt idx="155">
                  <c:v>100727</c:v>
                </c:pt>
                <c:pt idx="156">
                  <c:v>100327</c:v>
                </c:pt>
                <c:pt idx="157">
                  <c:v>99982</c:v>
                </c:pt>
                <c:pt idx="158">
                  <c:v>99967</c:v>
                </c:pt>
                <c:pt idx="159">
                  <c:v>99201</c:v>
                </c:pt>
                <c:pt idx="160">
                  <c:v>98746</c:v>
                </c:pt>
                <c:pt idx="161">
                  <c:v>98391</c:v>
                </c:pt>
                <c:pt idx="162">
                  <c:v>96881</c:v>
                </c:pt>
                <c:pt idx="163">
                  <c:v>97502</c:v>
                </c:pt>
                <c:pt idx="164">
                  <c:v>96942</c:v>
                </c:pt>
                <c:pt idx="165">
                  <c:v>96583</c:v>
                </c:pt>
                <c:pt idx="166">
                  <c:v>96169</c:v>
                </c:pt>
                <c:pt idx="167">
                  <c:v>95789</c:v>
                </c:pt>
                <c:pt idx="168">
                  <c:v>95301</c:v>
                </c:pt>
                <c:pt idx="169">
                  <c:v>94820</c:v>
                </c:pt>
                <c:pt idx="170">
                  <c:v>94218</c:v>
                </c:pt>
                <c:pt idx="171">
                  <c:v>93707</c:v>
                </c:pt>
                <c:pt idx="172">
                  <c:v>93343</c:v>
                </c:pt>
                <c:pt idx="173">
                  <c:v>92858</c:v>
                </c:pt>
                <c:pt idx="174">
                  <c:v>92229</c:v>
                </c:pt>
                <c:pt idx="175">
                  <c:v>91693</c:v>
                </c:pt>
                <c:pt idx="176">
                  <c:v>91118</c:v>
                </c:pt>
                <c:pt idx="177">
                  <c:v>90490</c:v>
                </c:pt>
                <c:pt idx="178">
                  <c:v>89860</c:v>
                </c:pt>
                <c:pt idx="179">
                  <c:v>89137</c:v>
                </c:pt>
                <c:pt idx="180">
                  <c:v>88434</c:v>
                </c:pt>
                <c:pt idx="181">
                  <c:v>87834</c:v>
                </c:pt>
                <c:pt idx="182">
                  <c:v>87169</c:v>
                </c:pt>
                <c:pt idx="183">
                  <c:v>86430</c:v>
                </c:pt>
                <c:pt idx="184">
                  <c:v>85718</c:v>
                </c:pt>
                <c:pt idx="185">
                  <c:v>85136</c:v>
                </c:pt>
                <c:pt idx="186">
                  <c:v>84295</c:v>
                </c:pt>
                <c:pt idx="187">
                  <c:v>83429</c:v>
                </c:pt>
                <c:pt idx="188">
                  <c:v>82662</c:v>
                </c:pt>
                <c:pt idx="189">
                  <c:v>81797</c:v>
                </c:pt>
                <c:pt idx="190">
                  <c:v>80895</c:v>
                </c:pt>
                <c:pt idx="191">
                  <c:v>80003</c:v>
                </c:pt>
                <c:pt idx="192">
                  <c:v>79437</c:v>
                </c:pt>
                <c:pt idx="193">
                  <c:v>78819</c:v>
                </c:pt>
                <c:pt idx="194">
                  <c:v>77860</c:v>
                </c:pt>
                <c:pt idx="195">
                  <c:v>76988</c:v>
                </c:pt>
                <c:pt idx="196">
                  <c:v>76098</c:v>
                </c:pt>
                <c:pt idx="197">
                  <c:v>75368</c:v>
                </c:pt>
                <c:pt idx="198">
                  <c:v>74584</c:v>
                </c:pt>
                <c:pt idx="199">
                  <c:v>73994</c:v>
                </c:pt>
                <c:pt idx="200">
                  <c:v>73332</c:v>
                </c:pt>
                <c:pt idx="201">
                  <c:v>72700</c:v>
                </c:pt>
                <c:pt idx="202">
                  <c:v>72173</c:v>
                </c:pt>
                <c:pt idx="203">
                  <c:v>71687</c:v>
                </c:pt>
                <c:pt idx="204">
                  <c:v>71083</c:v>
                </c:pt>
                <c:pt idx="205">
                  <c:v>70422</c:v>
                </c:pt>
                <c:pt idx="206">
                  <c:v>69709</c:v>
                </c:pt>
                <c:pt idx="207">
                  <c:v>68820</c:v>
                </c:pt>
                <c:pt idx="208">
                  <c:v>68131</c:v>
                </c:pt>
                <c:pt idx="209">
                  <c:v>67515</c:v>
                </c:pt>
                <c:pt idx="210">
                  <c:v>66913</c:v>
                </c:pt>
                <c:pt idx="211">
                  <c:v>66224</c:v>
                </c:pt>
                <c:pt idx="212">
                  <c:v>65486</c:v>
                </c:pt>
                <c:pt idx="213">
                  <c:v>64786</c:v>
                </c:pt>
                <c:pt idx="214">
                  <c:v>64301</c:v>
                </c:pt>
                <c:pt idx="215">
                  <c:v>63888</c:v>
                </c:pt>
                <c:pt idx="216">
                  <c:v>63367</c:v>
                </c:pt>
                <c:pt idx="217">
                  <c:v>62578</c:v>
                </c:pt>
                <c:pt idx="218">
                  <c:v>61700</c:v>
                </c:pt>
                <c:pt idx="219">
                  <c:v>60784</c:v>
                </c:pt>
                <c:pt idx="220">
                  <c:v>59648</c:v>
                </c:pt>
                <c:pt idx="221">
                  <c:v>58672</c:v>
                </c:pt>
                <c:pt idx="222" formatCode="#,##0">
                  <c:v>57466</c:v>
                </c:pt>
                <c:pt idx="223" formatCode="#,##0">
                  <c:v>56526</c:v>
                </c:pt>
                <c:pt idx="224" formatCode="#,##0">
                  <c:v>55223</c:v>
                </c:pt>
                <c:pt idx="225">
                  <c:v>54409</c:v>
                </c:pt>
                <c:pt idx="226" formatCode="#,##0">
                  <c:v>53304</c:v>
                </c:pt>
                <c:pt idx="227" formatCode="#,##0">
                  <c:v>52131</c:v>
                </c:pt>
                <c:pt idx="228" formatCode="#,##0">
                  <c:v>51122</c:v>
                </c:pt>
                <c:pt idx="229" formatCode="#,##0">
                  <c:v>49654</c:v>
                </c:pt>
                <c:pt idx="230" formatCode="#,##0">
                  <c:v>48140</c:v>
                </c:pt>
                <c:pt idx="231" formatCode="#,##0">
                  <c:v>46407</c:v>
                </c:pt>
                <c:pt idx="232" formatCode="#,##0">
                  <c:v>45211</c:v>
                </c:pt>
                <c:pt idx="233" formatCode="#,##0">
                  <c:v>43698</c:v>
                </c:pt>
                <c:pt idx="234" formatCode="General">
                  <c:v>42153</c:v>
                </c:pt>
                <c:pt idx="235" formatCode="#,##0">
                  <c:v>40681</c:v>
                </c:pt>
                <c:pt idx="236" formatCode="#,##0">
                  <c:v>39044</c:v>
                </c:pt>
                <c:pt idx="237" formatCode="#,##0">
                  <c:v>37675</c:v>
                </c:pt>
                <c:pt idx="238" formatCode="#,##0">
                  <c:v>35846</c:v>
                </c:pt>
                <c:pt idx="239">
                  <c:v>34058</c:v>
                </c:pt>
                <c:pt idx="240">
                  <c:v>32732</c:v>
                </c:pt>
                <c:pt idx="241" formatCode="#,##0">
                  <c:v>31346</c:v>
                </c:pt>
                <c:pt idx="242">
                  <c:v>29876</c:v>
                </c:pt>
                <c:pt idx="243">
                  <c:v>28904</c:v>
                </c:pt>
                <c:pt idx="244">
                  <c:v>27252</c:v>
                </c:pt>
                <c:pt idx="245">
                  <c:v>26204</c:v>
                </c:pt>
                <c:pt idx="246">
                  <c:v>25118</c:v>
                </c:pt>
                <c:pt idx="247">
                  <c:v>24185</c:v>
                </c:pt>
                <c:pt idx="248" formatCode="#,##0">
                  <c:v>23601</c:v>
                </c:pt>
                <c:pt idx="249">
                  <c:v>22828</c:v>
                </c:pt>
                <c:pt idx="250" formatCode="#,##0">
                  <c:v>22563</c:v>
                </c:pt>
                <c:pt idx="251">
                  <c:v>21462</c:v>
                </c:pt>
                <c:pt idx="252">
                  <c:v>20910</c:v>
                </c:pt>
                <c:pt idx="253">
                  <c:v>20346</c:v>
                </c:pt>
                <c:pt idx="254">
                  <c:v>19887</c:v>
                </c:pt>
                <c:pt idx="255">
                  <c:v>19299</c:v>
                </c:pt>
                <c:pt idx="256">
                  <c:v>18716</c:v>
                </c:pt>
                <c:pt idx="257">
                  <c:v>18009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E-4A81-A9A1-7843F2D1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529599"/>
        <c:axId val="497205439"/>
      </c:barChart>
      <c:lineChart>
        <c:grouping val="standard"/>
        <c:varyColors val="0"/>
        <c:ser>
          <c:idx val="1"/>
          <c:order val="1"/>
          <c:tx>
            <c:strRef>
              <c:f>EthCOVIDTrends!$C$1</c:f>
              <c:strCache>
                <c:ptCount val="1"/>
                <c:pt idx="0">
                  <c:v>Diagnosed today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243"/>
              <c:layout>
                <c:manualLayout>
                  <c:x val="-3.4588626091656229E-2"/>
                  <c:y val="-1.363995251025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>
                        <a:solidFill>
                          <a:srgbClr val="FF0000"/>
                        </a:solidFill>
                      </a:rPr>
                      <a:t>April 1, 2372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F89-4083-A97B-FBC38D694D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EthCOVIDTrends!$A$2:$A$259</c:f>
              <c:numCache>
                <c:formatCode>d\-mmm</c:formatCode>
                <c:ptCount val="258"/>
                <c:pt idx="0">
                  <c:v>44301</c:v>
                </c:pt>
                <c:pt idx="1">
                  <c:v>44300</c:v>
                </c:pt>
                <c:pt idx="2">
                  <c:v>44299</c:v>
                </c:pt>
                <c:pt idx="3">
                  <c:v>44298</c:v>
                </c:pt>
                <c:pt idx="4">
                  <c:v>44297</c:v>
                </c:pt>
                <c:pt idx="5">
                  <c:v>44296</c:v>
                </c:pt>
                <c:pt idx="6">
                  <c:v>44295</c:v>
                </c:pt>
                <c:pt idx="7">
                  <c:v>44294</c:v>
                </c:pt>
                <c:pt idx="8">
                  <c:v>44293</c:v>
                </c:pt>
                <c:pt idx="9">
                  <c:v>44292</c:v>
                </c:pt>
                <c:pt idx="10">
                  <c:v>44291</c:v>
                </c:pt>
                <c:pt idx="11">
                  <c:v>44290</c:v>
                </c:pt>
                <c:pt idx="12">
                  <c:v>44289</c:v>
                </c:pt>
                <c:pt idx="13">
                  <c:v>44288</c:v>
                </c:pt>
                <c:pt idx="14">
                  <c:v>44287</c:v>
                </c:pt>
                <c:pt idx="15">
                  <c:v>44286</c:v>
                </c:pt>
                <c:pt idx="16">
                  <c:v>44285</c:v>
                </c:pt>
                <c:pt idx="17">
                  <c:v>44284</c:v>
                </c:pt>
                <c:pt idx="18">
                  <c:v>44283</c:v>
                </c:pt>
                <c:pt idx="19">
                  <c:v>44282</c:v>
                </c:pt>
                <c:pt idx="20">
                  <c:v>44281</c:v>
                </c:pt>
                <c:pt idx="21">
                  <c:v>44280</c:v>
                </c:pt>
                <c:pt idx="22">
                  <c:v>44279</c:v>
                </c:pt>
                <c:pt idx="23">
                  <c:v>44278</c:v>
                </c:pt>
                <c:pt idx="24">
                  <c:v>44277</c:v>
                </c:pt>
                <c:pt idx="25">
                  <c:v>44276</c:v>
                </c:pt>
                <c:pt idx="26">
                  <c:v>44275</c:v>
                </c:pt>
                <c:pt idx="27">
                  <c:v>44274</c:v>
                </c:pt>
                <c:pt idx="28">
                  <c:v>44273</c:v>
                </c:pt>
                <c:pt idx="29">
                  <c:v>44272</c:v>
                </c:pt>
                <c:pt idx="30">
                  <c:v>44271</c:v>
                </c:pt>
                <c:pt idx="31">
                  <c:v>44270</c:v>
                </c:pt>
                <c:pt idx="32">
                  <c:v>44269</c:v>
                </c:pt>
                <c:pt idx="33">
                  <c:v>44268</c:v>
                </c:pt>
                <c:pt idx="34">
                  <c:v>44267</c:v>
                </c:pt>
                <c:pt idx="35">
                  <c:v>44266</c:v>
                </c:pt>
                <c:pt idx="36">
                  <c:v>44265</c:v>
                </c:pt>
                <c:pt idx="37">
                  <c:v>44264</c:v>
                </c:pt>
                <c:pt idx="38">
                  <c:v>44263</c:v>
                </c:pt>
                <c:pt idx="39">
                  <c:v>44262</c:v>
                </c:pt>
                <c:pt idx="40">
                  <c:v>44261</c:v>
                </c:pt>
                <c:pt idx="41">
                  <c:v>44260</c:v>
                </c:pt>
                <c:pt idx="42">
                  <c:v>44259</c:v>
                </c:pt>
                <c:pt idx="43">
                  <c:v>44258</c:v>
                </c:pt>
                <c:pt idx="44">
                  <c:v>44257</c:v>
                </c:pt>
                <c:pt idx="45">
                  <c:v>44256</c:v>
                </c:pt>
                <c:pt idx="46">
                  <c:v>44255</c:v>
                </c:pt>
                <c:pt idx="47">
                  <c:v>44254</c:v>
                </c:pt>
                <c:pt idx="48">
                  <c:v>44253</c:v>
                </c:pt>
                <c:pt idx="49">
                  <c:v>44252</c:v>
                </c:pt>
                <c:pt idx="50">
                  <c:v>44251</c:v>
                </c:pt>
                <c:pt idx="51">
                  <c:v>44250</c:v>
                </c:pt>
                <c:pt idx="52">
                  <c:v>44249</c:v>
                </c:pt>
                <c:pt idx="53">
                  <c:v>44248</c:v>
                </c:pt>
                <c:pt idx="54">
                  <c:v>44247</c:v>
                </c:pt>
                <c:pt idx="55">
                  <c:v>44246</c:v>
                </c:pt>
                <c:pt idx="56">
                  <c:v>44245</c:v>
                </c:pt>
                <c:pt idx="57">
                  <c:v>44244</c:v>
                </c:pt>
                <c:pt idx="58">
                  <c:v>44243</c:v>
                </c:pt>
                <c:pt idx="59">
                  <c:v>44242</c:v>
                </c:pt>
                <c:pt idx="60">
                  <c:v>44241</c:v>
                </c:pt>
                <c:pt idx="61">
                  <c:v>44240</c:v>
                </c:pt>
                <c:pt idx="62">
                  <c:v>44239</c:v>
                </c:pt>
                <c:pt idx="63">
                  <c:v>44238</c:v>
                </c:pt>
                <c:pt idx="64">
                  <c:v>44237</c:v>
                </c:pt>
                <c:pt idx="65">
                  <c:v>44236</c:v>
                </c:pt>
                <c:pt idx="66">
                  <c:v>44235</c:v>
                </c:pt>
                <c:pt idx="67">
                  <c:v>44234</c:v>
                </c:pt>
                <c:pt idx="68">
                  <c:v>44233</c:v>
                </c:pt>
                <c:pt idx="69">
                  <c:v>44232</c:v>
                </c:pt>
                <c:pt idx="70">
                  <c:v>44231</c:v>
                </c:pt>
                <c:pt idx="71">
                  <c:v>44230</c:v>
                </c:pt>
                <c:pt idx="72">
                  <c:v>44229</c:v>
                </c:pt>
                <c:pt idx="73">
                  <c:v>44228</c:v>
                </c:pt>
                <c:pt idx="74">
                  <c:v>44227</c:v>
                </c:pt>
                <c:pt idx="75">
                  <c:v>44226</c:v>
                </c:pt>
                <c:pt idx="76">
                  <c:v>44225</c:v>
                </c:pt>
                <c:pt idx="77">
                  <c:v>44224</c:v>
                </c:pt>
                <c:pt idx="78">
                  <c:v>44223</c:v>
                </c:pt>
                <c:pt idx="79">
                  <c:v>44222</c:v>
                </c:pt>
                <c:pt idx="80">
                  <c:v>44221</c:v>
                </c:pt>
                <c:pt idx="81">
                  <c:v>44220</c:v>
                </c:pt>
                <c:pt idx="82">
                  <c:v>44219</c:v>
                </c:pt>
                <c:pt idx="83">
                  <c:v>44218</c:v>
                </c:pt>
                <c:pt idx="84">
                  <c:v>44217</c:v>
                </c:pt>
                <c:pt idx="85">
                  <c:v>44216</c:v>
                </c:pt>
                <c:pt idx="86">
                  <c:v>44215</c:v>
                </c:pt>
                <c:pt idx="87">
                  <c:v>44214</c:v>
                </c:pt>
                <c:pt idx="88">
                  <c:v>44213</c:v>
                </c:pt>
                <c:pt idx="89">
                  <c:v>44212</c:v>
                </c:pt>
                <c:pt idx="90">
                  <c:v>44211</c:v>
                </c:pt>
                <c:pt idx="91">
                  <c:v>44210</c:v>
                </c:pt>
                <c:pt idx="92">
                  <c:v>44209</c:v>
                </c:pt>
                <c:pt idx="93">
                  <c:v>44208</c:v>
                </c:pt>
                <c:pt idx="94">
                  <c:v>44207</c:v>
                </c:pt>
                <c:pt idx="95">
                  <c:v>44206</c:v>
                </c:pt>
                <c:pt idx="96">
                  <c:v>44205</c:v>
                </c:pt>
                <c:pt idx="97">
                  <c:v>44204</c:v>
                </c:pt>
                <c:pt idx="98">
                  <c:v>44203</c:v>
                </c:pt>
                <c:pt idx="99">
                  <c:v>44202</c:v>
                </c:pt>
                <c:pt idx="100">
                  <c:v>44201</c:v>
                </c:pt>
                <c:pt idx="101">
                  <c:v>44200</c:v>
                </c:pt>
                <c:pt idx="102">
                  <c:v>44199</c:v>
                </c:pt>
                <c:pt idx="103">
                  <c:v>44198</c:v>
                </c:pt>
                <c:pt idx="104">
                  <c:v>44197</c:v>
                </c:pt>
                <c:pt idx="105">
                  <c:v>44196</c:v>
                </c:pt>
                <c:pt idx="106">
                  <c:v>44195</c:v>
                </c:pt>
                <c:pt idx="107">
                  <c:v>44194</c:v>
                </c:pt>
                <c:pt idx="108">
                  <c:v>44193</c:v>
                </c:pt>
                <c:pt idx="109">
                  <c:v>44192</c:v>
                </c:pt>
                <c:pt idx="110">
                  <c:v>44191</c:v>
                </c:pt>
                <c:pt idx="111">
                  <c:v>44190</c:v>
                </c:pt>
                <c:pt idx="112">
                  <c:v>44189</c:v>
                </c:pt>
                <c:pt idx="113">
                  <c:v>44188</c:v>
                </c:pt>
                <c:pt idx="114">
                  <c:v>44187</c:v>
                </c:pt>
                <c:pt idx="115">
                  <c:v>44186</c:v>
                </c:pt>
                <c:pt idx="116">
                  <c:v>44185</c:v>
                </c:pt>
                <c:pt idx="117">
                  <c:v>44184</c:v>
                </c:pt>
                <c:pt idx="118">
                  <c:v>44183</c:v>
                </c:pt>
                <c:pt idx="119">
                  <c:v>44182</c:v>
                </c:pt>
                <c:pt idx="120">
                  <c:v>44181</c:v>
                </c:pt>
                <c:pt idx="121">
                  <c:v>44180</c:v>
                </c:pt>
                <c:pt idx="122">
                  <c:v>44179</c:v>
                </c:pt>
                <c:pt idx="123">
                  <c:v>44178</c:v>
                </c:pt>
                <c:pt idx="124">
                  <c:v>44177</c:v>
                </c:pt>
                <c:pt idx="125">
                  <c:v>44176</c:v>
                </c:pt>
                <c:pt idx="126">
                  <c:v>44175</c:v>
                </c:pt>
                <c:pt idx="127">
                  <c:v>44174</c:v>
                </c:pt>
                <c:pt idx="128">
                  <c:v>44173</c:v>
                </c:pt>
                <c:pt idx="129">
                  <c:v>44172</c:v>
                </c:pt>
                <c:pt idx="130">
                  <c:v>44171</c:v>
                </c:pt>
                <c:pt idx="131">
                  <c:v>44170</c:v>
                </c:pt>
                <c:pt idx="132">
                  <c:v>44169</c:v>
                </c:pt>
                <c:pt idx="133">
                  <c:v>44168</c:v>
                </c:pt>
                <c:pt idx="134">
                  <c:v>44167</c:v>
                </c:pt>
                <c:pt idx="135">
                  <c:v>44166</c:v>
                </c:pt>
                <c:pt idx="136">
                  <c:v>44165</c:v>
                </c:pt>
                <c:pt idx="137">
                  <c:v>44164</c:v>
                </c:pt>
                <c:pt idx="138">
                  <c:v>44163</c:v>
                </c:pt>
                <c:pt idx="139">
                  <c:v>44162</c:v>
                </c:pt>
                <c:pt idx="140">
                  <c:v>44161</c:v>
                </c:pt>
                <c:pt idx="141">
                  <c:v>44160</c:v>
                </c:pt>
                <c:pt idx="142">
                  <c:v>44159</c:v>
                </c:pt>
                <c:pt idx="143">
                  <c:v>44158</c:v>
                </c:pt>
                <c:pt idx="144">
                  <c:v>44157</c:v>
                </c:pt>
                <c:pt idx="145">
                  <c:v>44156</c:v>
                </c:pt>
                <c:pt idx="146">
                  <c:v>44155</c:v>
                </c:pt>
                <c:pt idx="147">
                  <c:v>44154</c:v>
                </c:pt>
                <c:pt idx="148">
                  <c:v>44153</c:v>
                </c:pt>
                <c:pt idx="149">
                  <c:v>44152</c:v>
                </c:pt>
                <c:pt idx="150">
                  <c:v>44151</c:v>
                </c:pt>
                <c:pt idx="151">
                  <c:v>44150</c:v>
                </c:pt>
                <c:pt idx="152">
                  <c:v>44149</c:v>
                </c:pt>
                <c:pt idx="153">
                  <c:v>44148</c:v>
                </c:pt>
                <c:pt idx="154">
                  <c:v>44147</c:v>
                </c:pt>
                <c:pt idx="155">
                  <c:v>44146</c:v>
                </c:pt>
                <c:pt idx="156">
                  <c:v>44145</c:v>
                </c:pt>
                <c:pt idx="157">
                  <c:v>44144</c:v>
                </c:pt>
                <c:pt idx="158">
                  <c:v>44143</c:v>
                </c:pt>
                <c:pt idx="159">
                  <c:v>44142</c:v>
                </c:pt>
                <c:pt idx="160">
                  <c:v>44141</c:v>
                </c:pt>
                <c:pt idx="161">
                  <c:v>44140</c:v>
                </c:pt>
                <c:pt idx="162">
                  <c:v>44139</c:v>
                </c:pt>
                <c:pt idx="163">
                  <c:v>44138</c:v>
                </c:pt>
                <c:pt idx="164">
                  <c:v>44137</c:v>
                </c:pt>
                <c:pt idx="165">
                  <c:v>44136</c:v>
                </c:pt>
                <c:pt idx="166">
                  <c:v>44135</c:v>
                </c:pt>
                <c:pt idx="167">
                  <c:v>44134</c:v>
                </c:pt>
                <c:pt idx="168">
                  <c:v>44133</c:v>
                </c:pt>
                <c:pt idx="169">
                  <c:v>44132</c:v>
                </c:pt>
                <c:pt idx="170">
                  <c:v>44131</c:v>
                </c:pt>
                <c:pt idx="171">
                  <c:v>44130</c:v>
                </c:pt>
                <c:pt idx="172">
                  <c:v>44129</c:v>
                </c:pt>
                <c:pt idx="173">
                  <c:v>44128</c:v>
                </c:pt>
                <c:pt idx="174">
                  <c:v>44127</c:v>
                </c:pt>
                <c:pt idx="175">
                  <c:v>44126</c:v>
                </c:pt>
                <c:pt idx="176">
                  <c:v>44125</c:v>
                </c:pt>
                <c:pt idx="177">
                  <c:v>44124</c:v>
                </c:pt>
                <c:pt idx="178">
                  <c:v>44123</c:v>
                </c:pt>
                <c:pt idx="179">
                  <c:v>44122</c:v>
                </c:pt>
                <c:pt idx="180">
                  <c:v>44121</c:v>
                </c:pt>
                <c:pt idx="181">
                  <c:v>44120</c:v>
                </c:pt>
                <c:pt idx="182">
                  <c:v>44119</c:v>
                </c:pt>
                <c:pt idx="183">
                  <c:v>44118</c:v>
                </c:pt>
                <c:pt idx="184">
                  <c:v>44117</c:v>
                </c:pt>
                <c:pt idx="185">
                  <c:v>44116</c:v>
                </c:pt>
                <c:pt idx="186">
                  <c:v>44115</c:v>
                </c:pt>
                <c:pt idx="187">
                  <c:v>44114</c:v>
                </c:pt>
                <c:pt idx="188">
                  <c:v>44113</c:v>
                </c:pt>
                <c:pt idx="189">
                  <c:v>44112</c:v>
                </c:pt>
                <c:pt idx="190">
                  <c:v>44111</c:v>
                </c:pt>
                <c:pt idx="191">
                  <c:v>44110</c:v>
                </c:pt>
                <c:pt idx="192">
                  <c:v>44109</c:v>
                </c:pt>
                <c:pt idx="193">
                  <c:v>44108</c:v>
                </c:pt>
                <c:pt idx="194">
                  <c:v>44107</c:v>
                </c:pt>
                <c:pt idx="195">
                  <c:v>44106</c:v>
                </c:pt>
                <c:pt idx="196">
                  <c:v>44105</c:v>
                </c:pt>
                <c:pt idx="197">
                  <c:v>44104</c:v>
                </c:pt>
                <c:pt idx="198">
                  <c:v>44103</c:v>
                </c:pt>
                <c:pt idx="199">
                  <c:v>44102</c:v>
                </c:pt>
                <c:pt idx="200">
                  <c:v>44101</c:v>
                </c:pt>
                <c:pt idx="201">
                  <c:v>44100</c:v>
                </c:pt>
                <c:pt idx="202">
                  <c:v>44099</c:v>
                </c:pt>
                <c:pt idx="203">
                  <c:v>44098</c:v>
                </c:pt>
                <c:pt idx="204">
                  <c:v>44097</c:v>
                </c:pt>
                <c:pt idx="205">
                  <c:v>44096</c:v>
                </c:pt>
                <c:pt idx="206">
                  <c:v>44095</c:v>
                </c:pt>
                <c:pt idx="207">
                  <c:v>44094</c:v>
                </c:pt>
                <c:pt idx="208">
                  <c:v>44093</c:v>
                </c:pt>
                <c:pt idx="209">
                  <c:v>44092</c:v>
                </c:pt>
                <c:pt idx="210">
                  <c:v>44091</c:v>
                </c:pt>
                <c:pt idx="211">
                  <c:v>44090</c:v>
                </c:pt>
                <c:pt idx="212">
                  <c:v>44089</c:v>
                </c:pt>
                <c:pt idx="213">
                  <c:v>44088</c:v>
                </c:pt>
                <c:pt idx="214">
                  <c:v>44087</c:v>
                </c:pt>
                <c:pt idx="215">
                  <c:v>44086</c:v>
                </c:pt>
                <c:pt idx="216">
                  <c:v>44085</c:v>
                </c:pt>
                <c:pt idx="217">
                  <c:v>44084</c:v>
                </c:pt>
                <c:pt idx="218">
                  <c:v>44083</c:v>
                </c:pt>
                <c:pt idx="219">
                  <c:v>44082</c:v>
                </c:pt>
                <c:pt idx="220">
                  <c:v>44081</c:v>
                </c:pt>
                <c:pt idx="221">
                  <c:v>44080</c:v>
                </c:pt>
                <c:pt idx="222">
                  <c:v>44079</c:v>
                </c:pt>
                <c:pt idx="223">
                  <c:v>44078</c:v>
                </c:pt>
                <c:pt idx="224">
                  <c:v>44077</c:v>
                </c:pt>
                <c:pt idx="225">
                  <c:v>44076</c:v>
                </c:pt>
                <c:pt idx="226">
                  <c:v>44075</c:v>
                </c:pt>
                <c:pt idx="227">
                  <c:v>44074</c:v>
                </c:pt>
                <c:pt idx="228">
                  <c:v>44073</c:v>
                </c:pt>
                <c:pt idx="229">
                  <c:v>44072</c:v>
                </c:pt>
                <c:pt idx="230">
                  <c:v>44071</c:v>
                </c:pt>
                <c:pt idx="231">
                  <c:v>44070</c:v>
                </c:pt>
                <c:pt idx="232">
                  <c:v>44069</c:v>
                </c:pt>
                <c:pt idx="233">
                  <c:v>44068</c:v>
                </c:pt>
                <c:pt idx="234">
                  <c:v>44067</c:v>
                </c:pt>
                <c:pt idx="235">
                  <c:v>44066</c:v>
                </c:pt>
                <c:pt idx="236">
                  <c:v>44065</c:v>
                </c:pt>
                <c:pt idx="237">
                  <c:v>44064</c:v>
                </c:pt>
                <c:pt idx="238">
                  <c:v>44063</c:v>
                </c:pt>
                <c:pt idx="239">
                  <c:v>44062</c:v>
                </c:pt>
                <c:pt idx="240">
                  <c:v>44061</c:v>
                </c:pt>
                <c:pt idx="241">
                  <c:v>44060</c:v>
                </c:pt>
                <c:pt idx="242">
                  <c:v>44059</c:v>
                </c:pt>
                <c:pt idx="243">
                  <c:v>44058</c:v>
                </c:pt>
                <c:pt idx="244">
                  <c:v>44057</c:v>
                </c:pt>
                <c:pt idx="245">
                  <c:v>44056</c:v>
                </c:pt>
                <c:pt idx="246">
                  <c:v>44055</c:v>
                </c:pt>
                <c:pt idx="247">
                  <c:v>44054</c:v>
                </c:pt>
                <c:pt idx="248">
                  <c:v>44053</c:v>
                </c:pt>
                <c:pt idx="249">
                  <c:v>44052</c:v>
                </c:pt>
                <c:pt idx="250">
                  <c:v>44051</c:v>
                </c:pt>
                <c:pt idx="251">
                  <c:v>44050</c:v>
                </c:pt>
                <c:pt idx="252">
                  <c:v>44049</c:v>
                </c:pt>
                <c:pt idx="253">
                  <c:v>44048</c:v>
                </c:pt>
                <c:pt idx="254">
                  <c:v>44047</c:v>
                </c:pt>
                <c:pt idx="255">
                  <c:v>44046</c:v>
                </c:pt>
                <c:pt idx="256">
                  <c:v>44045</c:v>
                </c:pt>
                <c:pt idx="257">
                  <c:v>44044</c:v>
                </c:pt>
              </c:numCache>
            </c:numRef>
          </c:cat>
          <c:val>
            <c:numRef>
              <c:f>EthCOVIDTrends!$C$2:$C$259</c:f>
              <c:numCache>
                <c:formatCode>_(* #,##0_);_(* \(#,##0\);_(* "-"??_);_(@_)</c:formatCode>
                <c:ptCount val="258"/>
                <c:pt idx="0">
                  <c:v>2149</c:v>
                </c:pt>
                <c:pt idx="1">
                  <c:v>1893</c:v>
                </c:pt>
                <c:pt idx="2">
                  <c:v>1568</c:v>
                </c:pt>
                <c:pt idx="3">
                  <c:v>1948</c:v>
                </c:pt>
                <c:pt idx="4">
                  <c:v>1741</c:v>
                </c:pt>
                <c:pt idx="5">
                  <c:v>1739</c:v>
                </c:pt>
                <c:pt idx="6">
                  <c:v>1851</c:v>
                </c:pt>
                <c:pt idx="7">
                  <c:v>2121</c:v>
                </c:pt>
                <c:pt idx="8">
                  <c:v>2163</c:v>
                </c:pt>
                <c:pt idx="9">
                  <c:v>2054</c:v>
                </c:pt>
                <c:pt idx="10">
                  <c:v>2138</c:v>
                </c:pt>
                <c:pt idx="11">
                  <c:v>1878</c:v>
                </c:pt>
                <c:pt idx="12">
                  <c:v>1997</c:v>
                </c:pt>
                <c:pt idx="13">
                  <c:v>2353</c:v>
                </c:pt>
                <c:pt idx="14">
                  <c:v>2372</c:v>
                </c:pt>
                <c:pt idx="15">
                  <c:v>2068</c:v>
                </c:pt>
                <c:pt idx="16">
                  <c:v>1976</c:v>
                </c:pt>
                <c:pt idx="17">
                  <c:v>1982</c:v>
                </c:pt>
                <c:pt idx="18">
                  <c:v>1769</c:v>
                </c:pt>
                <c:pt idx="19">
                  <c:v>2142</c:v>
                </c:pt>
                <c:pt idx="20">
                  <c:v>2097</c:v>
                </c:pt>
                <c:pt idx="21">
                  <c:v>1949</c:v>
                </c:pt>
                <c:pt idx="22">
                  <c:v>1981</c:v>
                </c:pt>
                <c:pt idx="23">
                  <c:v>1692</c:v>
                </c:pt>
                <c:pt idx="24">
                  <c:v>1537</c:v>
                </c:pt>
                <c:pt idx="25">
                  <c:v>1724</c:v>
                </c:pt>
                <c:pt idx="26">
                  <c:v>1778</c:v>
                </c:pt>
                <c:pt idx="27">
                  <c:v>1994</c:v>
                </c:pt>
                <c:pt idx="28">
                  <c:v>2057</c:v>
                </c:pt>
                <c:pt idx="29">
                  <c:v>1704</c:v>
                </c:pt>
                <c:pt idx="30">
                  <c:v>1490</c:v>
                </c:pt>
                <c:pt idx="31">
                  <c:v>1151</c:v>
                </c:pt>
                <c:pt idx="32">
                  <c:v>1413</c:v>
                </c:pt>
                <c:pt idx="33">
                  <c:v>1483</c:v>
                </c:pt>
                <c:pt idx="34">
                  <c:v>1361</c:v>
                </c:pt>
                <c:pt idx="35">
                  <c:v>1332</c:v>
                </c:pt>
                <c:pt idx="36">
                  <c:v>1543</c:v>
                </c:pt>
                <c:pt idx="37">
                  <c:v>1202</c:v>
                </c:pt>
                <c:pt idx="38">
                  <c:v>995</c:v>
                </c:pt>
                <c:pt idx="39">
                  <c:v>1109</c:v>
                </c:pt>
                <c:pt idx="40">
                  <c:v>956</c:v>
                </c:pt>
                <c:pt idx="41">
                  <c:v>1119</c:v>
                </c:pt>
                <c:pt idx="42">
                  <c:v>980</c:v>
                </c:pt>
                <c:pt idx="43">
                  <c:v>1161</c:v>
                </c:pt>
                <c:pt idx="44">
                  <c:v>841</c:v>
                </c:pt>
                <c:pt idx="45">
                  <c:v>900</c:v>
                </c:pt>
                <c:pt idx="46">
                  <c:v>1019</c:v>
                </c:pt>
                <c:pt idx="47">
                  <c:v>1006</c:v>
                </c:pt>
                <c:pt idx="48">
                  <c:v>935</c:v>
                </c:pt>
                <c:pt idx="49">
                  <c:v>878</c:v>
                </c:pt>
                <c:pt idx="50">
                  <c:v>977</c:v>
                </c:pt>
                <c:pt idx="51">
                  <c:v>716</c:v>
                </c:pt>
                <c:pt idx="52">
                  <c:v>735</c:v>
                </c:pt>
                <c:pt idx="53">
                  <c:v>949</c:v>
                </c:pt>
                <c:pt idx="54">
                  <c:v>841</c:v>
                </c:pt>
                <c:pt idx="55">
                  <c:v>837</c:v>
                </c:pt>
                <c:pt idx="56">
                  <c:v>871</c:v>
                </c:pt>
                <c:pt idx="57">
                  <c:v>818</c:v>
                </c:pt>
                <c:pt idx="58">
                  <c:v>655</c:v>
                </c:pt>
                <c:pt idx="59">
                  <c:v>733</c:v>
                </c:pt>
                <c:pt idx="60">
                  <c:v>788</c:v>
                </c:pt>
                <c:pt idx="61">
                  <c:v>756</c:v>
                </c:pt>
                <c:pt idx="62">
                  <c:v>686</c:v>
                </c:pt>
                <c:pt idx="63">
                  <c:v>613</c:v>
                </c:pt>
                <c:pt idx="64">
                  <c:v>683</c:v>
                </c:pt>
                <c:pt idx="65">
                  <c:v>572</c:v>
                </c:pt>
                <c:pt idx="66">
                  <c:v>656</c:v>
                </c:pt>
                <c:pt idx="67">
                  <c:v>885</c:v>
                </c:pt>
                <c:pt idx="68">
                  <c:v>570</c:v>
                </c:pt>
                <c:pt idx="69">
                  <c:v>726</c:v>
                </c:pt>
                <c:pt idx="70">
                  <c:v>749</c:v>
                </c:pt>
                <c:pt idx="71">
                  <c:v>547</c:v>
                </c:pt>
                <c:pt idx="72">
                  <c:v>477</c:v>
                </c:pt>
                <c:pt idx="73">
                  <c:v>734</c:v>
                </c:pt>
                <c:pt idx="74">
                  <c:v>629</c:v>
                </c:pt>
                <c:pt idx="75">
                  <c:v>656</c:v>
                </c:pt>
                <c:pt idx="76">
                  <c:v>771</c:v>
                </c:pt>
                <c:pt idx="77">
                  <c:v>549</c:v>
                </c:pt>
                <c:pt idx="78">
                  <c:v>476</c:v>
                </c:pt>
                <c:pt idx="79">
                  <c:v>437</c:v>
                </c:pt>
                <c:pt idx="80">
                  <c:v>365</c:v>
                </c:pt>
                <c:pt idx="81">
                  <c:v>469</c:v>
                </c:pt>
                <c:pt idx="82">
                  <c:v>417</c:v>
                </c:pt>
                <c:pt idx="83">
                  <c:v>555</c:v>
                </c:pt>
                <c:pt idx="84">
                  <c:v>292</c:v>
                </c:pt>
                <c:pt idx="85">
                  <c:v>307</c:v>
                </c:pt>
                <c:pt idx="86">
                  <c:v>181</c:v>
                </c:pt>
                <c:pt idx="87">
                  <c:v>351</c:v>
                </c:pt>
                <c:pt idx="88">
                  <c:v>423</c:v>
                </c:pt>
                <c:pt idx="89">
                  <c:v>446</c:v>
                </c:pt>
                <c:pt idx="90">
                  <c:v>404</c:v>
                </c:pt>
                <c:pt idx="91">
                  <c:v>467</c:v>
                </c:pt>
                <c:pt idx="92">
                  <c:v>463</c:v>
                </c:pt>
                <c:pt idx="93">
                  <c:v>376</c:v>
                </c:pt>
                <c:pt idx="94">
                  <c:v>300</c:v>
                </c:pt>
                <c:pt idx="95">
                  <c:v>524</c:v>
                </c:pt>
                <c:pt idx="96">
                  <c:v>220</c:v>
                </c:pt>
                <c:pt idx="97">
                  <c:v>345</c:v>
                </c:pt>
                <c:pt idx="98">
                  <c:v>441</c:v>
                </c:pt>
                <c:pt idx="99">
                  <c:v>545</c:v>
                </c:pt>
                <c:pt idx="100">
                  <c:v>322</c:v>
                </c:pt>
                <c:pt idx="101">
                  <c:v>297</c:v>
                </c:pt>
                <c:pt idx="102">
                  <c:v>573</c:v>
                </c:pt>
                <c:pt idx="103">
                  <c:v>397</c:v>
                </c:pt>
                <c:pt idx="104">
                  <c:v>388</c:v>
                </c:pt>
                <c:pt idx="105">
                  <c:v>408</c:v>
                </c:pt>
                <c:pt idx="106">
                  <c:v>468</c:v>
                </c:pt>
                <c:pt idx="107">
                  <c:v>243</c:v>
                </c:pt>
                <c:pt idx="108">
                  <c:v>281</c:v>
                </c:pt>
                <c:pt idx="109">
                  <c:v>451</c:v>
                </c:pt>
                <c:pt idx="110">
                  <c:v>533</c:v>
                </c:pt>
                <c:pt idx="111">
                  <c:v>481</c:v>
                </c:pt>
                <c:pt idx="112">
                  <c:v>410</c:v>
                </c:pt>
                <c:pt idx="113">
                  <c:v>351</c:v>
                </c:pt>
                <c:pt idx="114">
                  <c:v>290</c:v>
                </c:pt>
                <c:pt idx="115">
                  <c:v>397</c:v>
                </c:pt>
                <c:pt idx="116">
                  <c:v>457</c:v>
                </c:pt>
                <c:pt idx="117">
                  <c:v>469</c:v>
                </c:pt>
                <c:pt idx="118">
                  <c:v>544</c:v>
                </c:pt>
                <c:pt idx="119">
                  <c:v>475</c:v>
                </c:pt>
                <c:pt idx="120">
                  <c:v>464</c:v>
                </c:pt>
                <c:pt idx="121">
                  <c:v>300</c:v>
                </c:pt>
                <c:pt idx="122">
                  <c:v>473</c:v>
                </c:pt>
                <c:pt idx="123">
                  <c:v>472</c:v>
                </c:pt>
                <c:pt idx="124">
                  <c:v>515</c:v>
                </c:pt>
                <c:pt idx="125">
                  <c:v>422</c:v>
                </c:pt>
                <c:pt idx="126">
                  <c:v>526</c:v>
                </c:pt>
                <c:pt idx="127">
                  <c:v>568</c:v>
                </c:pt>
                <c:pt idx="128">
                  <c:v>531</c:v>
                </c:pt>
                <c:pt idx="129">
                  <c:v>440</c:v>
                </c:pt>
                <c:pt idx="130">
                  <c:v>555</c:v>
                </c:pt>
                <c:pt idx="131">
                  <c:v>649</c:v>
                </c:pt>
                <c:pt idx="132">
                  <c:v>512</c:v>
                </c:pt>
                <c:pt idx="133">
                  <c:v>595</c:v>
                </c:pt>
                <c:pt idx="134">
                  <c:v>430</c:v>
                </c:pt>
                <c:pt idx="135">
                  <c:v>480</c:v>
                </c:pt>
                <c:pt idx="136">
                  <c:v>540</c:v>
                </c:pt>
                <c:pt idx="137">
                  <c:v>604</c:v>
                </c:pt>
                <c:pt idx="138">
                  <c:v>492</c:v>
                </c:pt>
                <c:pt idx="139">
                  <c:v>769</c:v>
                </c:pt>
                <c:pt idx="140">
                  <c:v>560</c:v>
                </c:pt>
                <c:pt idx="141">
                  <c:v>518</c:v>
                </c:pt>
                <c:pt idx="142">
                  <c:v>388</c:v>
                </c:pt>
                <c:pt idx="143">
                  <c:v>418</c:v>
                </c:pt>
                <c:pt idx="144">
                  <c:v>433</c:v>
                </c:pt>
                <c:pt idx="145">
                  <c:v>473</c:v>
                </c:pt>
                <c:pt idx="146">
                  <c:v>452</c:v>
                </c:pt>
                <c:pt idx="147">
                  <c:v>499</c:v>
                </c:pt>
                <c:pt idx="148">
                  <c:v>533</c:v>
                </c:pt>
                <c:pt idx="149">
                  <c:v>339</c:v>
                </c:pt>
                <c:pt idx="150">
                  <c:v>336</c:v>
                </c:pt>
                <c:pt idx="151">
                  <c:v>399</c:v>
                </c:pt>
                <c:pt idx="152">
                  <c:v>564</c:v>
                </c:pt>
                <c:pt idx="153">
                  <c:v>509</c:v>
                </c:pt>
                <c:pt idx="154">
                  <c:v>521</c:v>
                </c:pt>
                <c:pt idx="155">
                  <c:v>400</c:v>
                </c:pt>
                <c:pt idx="156">
                  <c:v>345</c:v>
                </c:pt>
                <c:pt idx="157">
                  <c:v>307</c:v>
                </c:pt>
                <c:pt idx="158">
                  <c:v>464</c:v>
                </c:pt>
                <c:pt idx="159">
                  <c:v>455</c:v>
                </c:pt>
                <c:pt idx="160">
                  <c:v>355</c:v>
                </c:pt>
                <c:pt idx="161">
                  <c:v>510</c:v>
                </c:pt>
                <c:pt idx="162">
                  <c:v>379</c:v>
                </c:pt>
                <c:pt idx="163">
                  <c:v>560</c:v>
                </c:pt>
                <c:pt idx="164">
                  <c:v>359</c:v>
                </c:pt>
                <c:pt idx="165">
                  <c:v>414</c:v>
                </c:pt>
                <c:pt idx="166">
                  <c:v>380</c:v>
                </c:pt>
                <c:pt idx="167">
                  <c:v>488</c:v>
                </c:pt>
                <c:pt idx="168">
                  <c:v>481</c:v>
                </c:pt>
                <c:pt idx="169">
                  <c:v>602</c:v>
                </c:pt>
                <c:pt idx="170">
                  <c:v>511</c:v>
                </c:pt>
                <c:pt idx="171">
                  <c:v>364</c:v>
                </c:pt>
                <c:pt idx="172">
                  <c:v>485</c:v>
                </c:pt>
                <c:pt idx="173">
                  <c:v>629</c:v>
                </c:pt>
                <c:pt idx="174">
                  <c:v>536</c:v>
                </c:pt>
                <c:pt idx="175">
                  <c:v>575</c:v>
                </c:pt>
                <c:pt idx="176">
                  <c:v>628</c:v>
                </c:pt>
                <c:pt idx="177">
                  <c:v>630</c:v>
                </c:pt>
                <c:pt idx="178">
                  <c:v>723</c:v>
                </c:pt>
                <c:pt idx="179">
                  <c:v>703</c:v>
                </c:pt>
                <c:pt idx="180">
                  <c:v>600</c:v>
                </c:pt>
                <c:pt idx="181">
                  <c:v>665</c:v>
                </c:pt>
                <c:pt idx="182">
                  <c:v>739</c:v>
                </c:pt>
                <c:pt idx="183">
                  <c:v>712</c:v>
                </c:pt>
                <c:pt idx="184">
                  <c:v>582</c:v>
                </c:pt>
                <c:pt idx="185">
                  <c:v>841</c:v>
                </c:pt>
                <c:pt idx="186">
                  <c:v>866</c:v>
                </c:pt>
                <c:pt idx="187">
                  <c:v>767</c:v>
                </c:pt>
                <c:pt idx="188">
                  <c:v>865</c:v>
                </c:pt>
                <c:pt idx="189">
                  <c:v>902</c:v>
                </c:pt>
                <c:pt idx="190">
                  <c:v>892</c:v>
                </c:pt>
                <c:pt idx="191">
                  <c:v>566</c:v>
                </c:pt>
                <c:pt idx="192">
                  <c:v>618</c:v>
                </c:pt>
                <c:pt idx="193">
                  <c:v>959</c:v>
                </c:pt>
                <c:pt idx="194">
                  <c:v>872</c:v>
                </c:pt>
                <c:pt idx="195">
                  <c:v>890</c:v>
                </c:pt>
                <c:pt idx="196">
                  <c:v>730</c:v>
                </c:pt>
                <c:pt idx="197">
                  <c:v>784</c:v>
                </c:pt>
                <c:pt idx="198">
                  <c:v>640</c:v>
                </c:pt>
                <c:pt idx="199">
                  <c:v>612</c:v>
                </c:pt>
                <c:pt idx="200">
                  <c:v>632</c:v>
                </c:pt>
                <c:pt idx="201">
                  <c:v>527</c:v>
                </c:pt>
                <c:pt idx="202">
                  <c:v>486</c:v>
                </c:pt>
                <c:pt idx="203">
                  <c:v>604</c:v>
                </c:pt>
                <c:pt idx="204">
                  <c:v>661</c:v>
                </c:pt>
                <c:pt idx="205">
                  <c:v>713</c:v>
                </c:pt>
                <c:pt idx="206">
                  <c:v>889</c:v>
                </c:pt>
                <c:pt idx="207">
                  <c:v>689</c:v>
                </c:pt>
                <c:pt idx="208">
                  <c:v>616</c:v>
                </c:pt>
                <c:pt idx="209">
                  <c:v>602</c:v>
                </c:pt>
                <c:pt idx="210">
                  <c:v>689</c:v>
                </c:pt>
                <c:pt idx="211">
                  <c:v>738</c:v>
                </c:pt>
                <c:pt idx="212">
                  <c:v>700</c:v>
                </c:pt>
                <c:pt idx="213">
                  <c:v>485</c:v>
                </c:pt>
                <c:pt idx="214">
                  <c:v>413</c:v>
                </c:pt>
                <c:pt idx="215">
                  <c:v>521</c:v>
                </c:pt>
                <c:pt idx="216">
                  <c:v>789</c:v>
                </c:pt>
                <c:pt idx="217">
                  <c:v>878</c:v>
                </c:pt>
                <c:pt idx="218">
                  <c:v>916</c:v>
                </c:pt>
                <c:pt idx="219">
                  <c:v>1136</c:v>
                </c:pt>
                <c:pt idx="220">
                  <c:v>976</c:v>
                </c:pt>
                <c:pt idx="221">
                  <c:v>1261</c:v>
                </c:pt>
                <c:pt idx="222" formatCode="General">
                  <c:v>950</c:v>
                </c:pt>
                <c:pt idx="223" formatCode="#,##0">
                  <c:v>1303</c:v>
                </c:pt>
                <c:pt idx="224" formatCode="General">
                  <c:v>804</c:v>
                </c:pt>
                <c:pt idx="225">
                  <c:v>1105</c:v>
                </c:pt>
                <c:pt idx="226" formatCode="#,##0">
                  <c:v>1173</c:v>
                </c:pt>
                <c:pt idx="227" formatCode="#,##0">
                  <c:v>1009</c:v>
                </c:pt>
                <c:pt idx="228" formatCode="#,##0">
                  <c:v>1468</c:v>
                </c:pt>
                <c:pt idx="229" formatCode="#,##0">
                  <c:v>1514</c:v>
                </c:pt>
                <c:pt idx="230" formatCode="#,##0">
                  <c:v>1733</c:v>
                </c:pt>
                <c:pt idx="231" formatCode="#,##0">
                  <c:v>1186</c:v>
                </c:pt>
                <c:pt idx="232" formatCode="#,##0">
                  <c:v>1533</c:v>
                </c:pt>
                <c:pt idx="233" formatCode="#,##0">
                  <c:v>1545</c:v>
                </c:pt>
                <c:pt idx="234" formatCode="General">
                  <c:v>1472</c:v>
                </c:pt>
                <c:pt idx="235" formatCode="#,##0">
                  <c:v>1638</c:v>
                </c:pt>
                <c:pt idx="236" formatCode="#,##0">
                  <c:v>1368</c:v>
                </c:pt>
                <c:pt idx="237" formatCode="#,##0">
                  <c:v>1829</c:v>
                </c:pt>
                <c:pt idx="238" formatCode="#,##0">
                  <c:v>1778</c:v>
                </c:pt>
                <c:pt idx="239">
                  <c:v>1336</c:v>
                </c:pt>
                <c:pt idx="240">
                  <c:v>1386</c:v>
                </c:pt>
                <c:pt idx="241" formatCode="#,##0">
                  <c:v>1460</c:v>
                </c:pt>
                <c:pt idx="242">
                  <c:v>982</c:v>
                </c:pt>
                <c:pt idx="243">
                  <c:v>1652</c:v>
                </c:pt>
                <c:pt idx="244">
                  <c:v>1048</c:v>
                </c:pt>
                <c:pt idx="245">
                  <c:v>1086</c:v>
                </c:pt>
                <c:pt idx="246">
                  <c:v>933</c:v>
                </c:pt>
                <c:pt idx="247">
                  <c:v>584</c:v>
                </c:pt>
                <c:pt idx="248">
                  <c:v>773</c:v>
                </c:pt>
                <c:pt idx="249">
                  <c:v>565</c:v>
                </c:pt>
                <c:pt idx="250" formatCode="General">
                  <c:v>801</c:v>
                </c:pt>
                <c:pt idx="251">
                  <c:v>552</c:v>
                </c:pt>
                <c:pt idx="252">
                  <c:v>564</c:v>
                </c:pt>
                <c:pt idx="253">
                  <c:v>459</c:v>
                </c:pt>
                <c:pt idx="254">
                  <c:v>588</c:v>
                </c:pt>
                <c:pt idx="255">
                  <c:v>583</c:v>
                </c:pt>
                <c:pt idx="256">
                  <c:v>707</c:v>
                </c:pt>
                <c:pt idx="257">
                  <c:v>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E-4A81-A9A1-7843F2D1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634847"/>
        <c:axId val="496155775"/>
      </c:lineChart>
      <c:dateAx>
        <c:axId val="497529599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1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05439"/>
        <c:crosses val="autoZero"/>
        <c:auto val="1"/>
        <c:lblOffset val="100"/>
        <c:baseTimeUnit val="days"/>
      </c:dateAx>
      <c:valAx>
        <c:axId val="49720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29599"/>
        <c:crosses val="autoZero"/>
        <c:crossBetween val="between"/>
      </c:valAx>
      <c:valAx>
        <c:axId val="496155775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34847"/>
        <c:crosses val="max"/>
        <c:crossBetween val="between"/>
      </c:valAx>
      <c:dateAx>
        <c:axId val="516634847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9615577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rgbClr val="FF0000"/>
                </a:solidFill>
              </a:rPr>
              <a:t>COVID Cases per Million Inhabitants by Kilil </a:t>
            </a:r>
          </a:p>
        </c:rich>
      </c:tx>
      <c:layout>
        <c:manualLayout>
          <c:xMode val="edge"/>
          <c:yMode val="edge"/>
          <c:x val="0.3363688907075203"/>
          <c:y val="1.3175264737233868E-2"/>
        </c:manualLayout>
      </c:layout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EthCOVIDTrends!$I$84:$I$95</c:f>
              <c:strCache>
                <c:ptCount val="12"/>
                <c:pt idx="0">
                  <c:v>Addis Ababa</c:v>
                </c:pt>
                <c:pt idx="1">
                  <c:v>Afar</c:v>
                </c:pt>
                <c:pt idx="2">
                  <c:v>Amhara</c:v>
                </c:pt>
                <c:pt idx="3">
                  <c:v>Beneshangul Gumu</c:v>
                </c:pt>
                <c:pt idx="4">
                  <c:v>Dire Dawa</c:v>
                </c:pt>
                <c:pt idx="5">
                  <c:v>Gambela</c:v>
                </c:pt>
                <c:pt idx="6">
                  <c:v>Hareri</c:v>
                </c:pt>
                <c:pt idx="7">
                  <c:v>Oromia</c:v>
                </c:pt>
                <c:pt idx="8">
                  <c:v>Sidama</c:v>
                </c:pt>
                <c:pt idx="9">
                  <c:v>SNNPR</c:v>
                </c:pt>
                <c:pt idx="10">
                  <c:v>Somali</c:v>
                </c:pt>
                <c:pt idx="11">
                  <c:v>Tigray</c:v>
                </c:pt>
              </c:strCache>
            </c:strRef>
          </c:cat>
          <c:val>
            <c:numRef>
              <c:f>EthCOVIDTrends!$K$84:$K$95</c:f>
              <c:numCache>
                <c:formatCode>_(* #,##0_);_(* \(#,##0\);_(* "-"??_);_(@_)</c:formatCode>
                <c:ptCount val="12"/>
                <c:pt idx="0">
                  <c:v>32862.200757847233</c:v>
                </c:pt>
                <c:pt idx="1">
                  <c:v>993.82175602358723</c:v>
                </c:pt>
                <c:pt idx="2">
                  <c:v>305.67588153268684</c:v>
                </c:pt>
                <c:pt idx="3">
                  <c:v>3003.3227094967224</c:v>
                </c:pt>
                <c:pt idx="4">
                  <c:v>7335.9389446953855</c:v>
                </c:pt>
                <c:pt idx="5">
                  <c:v>2558.8016254694048</c:v>
                </c:pt>
                <c:pt idx="6">
                  <c:v>16015.609400625599</c:v>
                </c:pt>
                <c:pt idx="7">
                  <c:v>804.90816219499595</c:v>
                </c:pt>
                <c:pt idx="8">
                  <c:v>1686.316804865276</c:v>
                </c:pt>
                <c:pt idx="9">
                  <c:v>394.95599963017798</c:v>
                </c:pt>
                <c:pt idx="10">
                  <c:v>290.24141790437932</c:v>
                </c:pt>
                <c:pt idx="11">
                  <c:v>973.75326984163667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5-4373-92AC-26C92528E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2950016"/>
        <c:axId val="1862948352"/>
      </c:barChart>
      <c:catAx>
        <c:axId val="186295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948352"/>
        <c:crosses val="autoZero"/>
        <c:auto val="1"/>
        <c:lblAlgn val="ctr"/>
        <c:lblOffset val="100"/>
        <c:noMultiLvlLbl val="0"/>
      </c:catAx>
      <c:valAx>
        <c:axId val="18629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95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_xlchart.v2.1</cx:f>
      </cx:strDim>
      <cx:numDim type="val">
        <cx:f>_xlchart.v2.2</cx:f>
      </cx:numDim>
    </cx:data>
  </cx:chartData>
  <cx:chart>
    <cx:title pos="t" align="ctr" overlay="0">
      <cx:tx>
        <cx:txData>
          <cx:v>Percent Change March 11  to April 13</cx:v>
        </cx:txData>
      </cx:tx>
      <cx:spPr>
        <a:solidFill>
          <a:srgbClr val="FFFF00"/>
        </a:solidFill>
      </cx:spPr>
      <cx:txPr>
        <a:bodyPr vertOverflow="overflow" horzOverflow="overflow" wrap="square" lIns="0" tIns="0" rIns="0" bIns="0"/>
        <a:lstStyle/>
        <a:p>
          <a:pPr algn="ctr" rtl="0">
            <a:defRPr sz="1600" b="1" i="0">
              <a:solidFill>
                <a:srgbClr val="595959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n-US" sz="1600" b="1"/>
            <a:t>Percent Change March 11  to April 13</a:t>
          </a:r>
        </a:p>
      </cx:txPr>
    </cx:title>
    <cx:plotArea>
      <cx:plotAreaRegion>
        <cx:series layoutId="funnel" uniqueId="{89F9A980-E2B6-498D-A943-5491BD58808B}">
          <cx:tx>
            <cx:txData>
              <cx:f>_xlchart.v2.0</cx:f>
              <cx:v/>
            </cx:txData>
          </cx:tx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2000" b="1" i="0">
                    <a:solidFill>
                      <a:srgbClr val="595959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en-US" sz="2000" b="1"/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vertOverflow="overflow" horzOverflow="overflow" wrap="square" lIns="0" tIns="0" rIns="0" bIns="0"/>
          <a:lstStyle/>
          <a:p>
            <a:pPr algn="ctr" rtl="0">
              <a:defRPr sz="1600" b="1" i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 sz="1600" b="1"/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microsoft.com/office/2014/relationships/chartEx" Target="../charts/chartEx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</xdr:colOff>
      <xdr:row>100</xdr:row>
      <xdr:rowOff>9525</xdr:rowOff>
    </xdr:from>
    <xdr:to>
      <xdr:col>32</xdr:col>
      <xdr:colOff>547413</xdr:colOff>
      <xdr:row>128</xdr:row>
      <xdr:rowOff>21896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17EB737-FEBB-4E0D-B872-06FBD08F85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502441</xdr:colOff>
      <xdr:row>80</xdr:row>
      <xdr:rowOff>130968</xdr:rowOff>
    </xdr:from>
    <xdr:to>
      <xdr:col>33</xdr:col>
      <xdr:colOff>328448</xdr:colOff>
      <xdr:row>98</xdr:row>
      <xdr:rowOff>164306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AD17D2-A666-458E-90FC-CD2E249A71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276225</xdr:colOff>
      <xdr:row>47</xdr:row>
      <xdr:rowOff>66675</xdr:rowOff>
    </xdr:from>
    <xdr:to>
      <xdr:col>32</xdr:col>
      <xdr:colOff>186119</xdr:colOff>
      <xdr:row>64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0DB65D-8E2E-4BCB-A2AC-6BF94AF0F2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131380</xdr:colOff>
      <xdr:row>0</xdr:row>
      <xdr:rowOff>32845</xdr:rowOff>
    </xdr:from>
    <xdr:to>
      <xdr:col>32</xdr:col>
      <xdr:colOff>186120</xdr:colOff>
      <xdr:row>46</xdr:row>
      <xdr:rowOff>156670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CE1739-F645-4305-B142-9647AB99E2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560275</xdr:colOff>
      <xdr:row>80</xdr:row>
      <xdr:rowOff>120432</xdr:rowOff>
    </xdr:from>
    <xdr:to>
      <xdr:col>46</xdr:col>
      <xdr:colOff>152044</xdr:colOff>
      <xdr:row>111</xdr:row>
      <xdr:rowOff>118105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E28A8AA8-81F5-44B1-9F6F-90845985E7A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430425" y="15912882"/>
              <a:ext cx="7697544" cy="623654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15738</xdr:colOff>
      <xdr:row>80</xdr:row>
      <xdr:rowOff>184755</xdr:rowOff>
    </xdr:from>
    <xdr:to>
      <xdr:col>15</xdr:col>
      <xdr:colOff>598049</xdr:colOff>
      <xdr:row>100</xdr:row>
      <xdr:rowOff>11501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76A1F9-3B82-4E35-91CB-74D73FE26A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C03E-ED99-47F0-92F5-CAFA1C9BD6EE}">
  <dimension ref="A1:AW260"/>
  <sheetViews>
    <sheetView tabSelected="1" zoomScale="87" zoomScaleNormal="87" workbookViewId="0">
      <selection activeCell="N81" sqref="N81"/>
    </sheetView>
  </sheetViews>
  <sheetFormatPr defaultRowHeight="15" x14ac:dyDescent="0.25"/>
  <cols>
    <col min="1" max="1" width="13.85546875" customWidth="1"/>
    <col min="2" max="2" width="12.85546875" customWidth="1"/>
    <col min="3" max="3" width="16.140625" customWidth="1"/>
    <col min="4" max="4" width="19.42578125" customWidth="1"/>
    <col min="6" max="6" width="12.28515625" bestFit="1" customWidth="1"/>
    <col min="7" max="7" width="15.28515625" customWidth="1"/>
    <col min="8" max="8" width="12.5703125" customWidth="1"/>
    <col min="9" max="9" width="14.7109375" customWidth="1"/>
    <col min="10" max="10" width="33.140625" customWidth="1"/>
    <col min="11" max="11" width="18" customWidth="1"/>
    <col min="12" max="13" width="14.7109375" customWidth="1"/>
    <col min="14" max="20" width="10.7109375" bestFit="1" customWidth="1"/>
    <col min="21" max="21" width="10.5703125" bestFit="1" customWidth="1"/>
    <col min="22" max="22" width="10.7109375" bestFit="1" customWidth="1"/>
    <col min="23" max="31" width="10.5703125" bestFit="1" customWidth="1"/>
    <col min="32" max="32" width="10.5703125" customWidth="1"/>
    <col min="34" max="34" width="12" bestFit="1" customWidth="1"/>
    <col min="35" max="35" width="10.85546875" customWidth="1"/>
    <col min="37" max="37" width="7.28515625" bestFit="1" customWidth="1"/>
  </cols>
  <sheetData>
    <row r="1" spans="1:8" s="25" customFormat="1" ht="18.75" x14ac:dyDescent="0.3">
      <c r="A1" s="20" t="s">
        <v>21</v>
      </c>
      <c r="B1" s="17" t="s">
        <v>2</v>
      </c>
      <c r="C1" s="17" t="s">
        <v>0</v>
      </c>
      <c r="D1" s="17" t="s">
        <v>1</v>
      </c>
      <c r="E1" s="19" t="s">
        <v>26</v>
      </c>
      <c r="F1" s="20" t="s">
        <v>21</v>
      </c>
      <c r="G1" s="17" t="s">
        <v>3</v>
      </c>
      <c r="H1" s="17" t="s">
        <v>4</v>
      </c>
    </row>
    <row r="2" spans="1:8" s="25" customFormat="1" ht="15.75" x14ac:dyDescent="0.25">
      <c r="A2" s="24">
        <v>44301</v>
      </c>
      <c r="B2" s="21">
        <v>8878</v>
      </c>
      <c r="C2" s="21">
        <v>2149</v>
      </c>
      <c r="D2" s="21">
        <v>236554</v>
      </c>
      <c r="E2" s="32">
        <f t="shared" ref="E2:E3" si="0">C2/B2</f>
        <v>0.24205902230232035</v>
      </c>
      <c r="F2" s="24">
        <v>44301</v>
      </c>
      <c r="G2" s="21">
        <v>175879</v>
      </c>
      <c r="H2" s="21">
        <v>3285</v>
      </c>
    </row>
    <row r="3" spans="1:8" s="25" customFormat="1" ht="15.75" x14ac:dyDescent="0.25">
      <c r="A3" s="24">
        <v>44300</v>
      </c>
      <c r="B3" s="21">
        <v>8705</v>
      </c>
      <c r="C3" s="21">
        <v>1893</v>
      </c>
      <c r="D3" s="21">
        <v>230944</v>
      </c>
      <c r="E3" s="32">
        <f t="shared" si="0"/>
        <v>0.21746122917863298</v>
      </c>
      <c r="F3" s="24">
        <v>44300</v>
      </c>
      <c r="G3" s="21">
        <v>174591</v>
      </c>
      <c r="H3" s="21">
        <v>3252</v>
      </c>
    </row>
    <row r="4" spans="1:8" s="25" customFormat="1" ht="15.75" x14ac:dyDescent="0.25">
      <c r="A4" s="24">
        <v>44299</v>
      </c>
      <c r="B4" s="21">
        <v>7601</v>
      </c>
      <c r="C4" s="21">
        <v>1568</v>
      </c>
      <c r="D4" s="21">
        <v>232512</v>
      </c>
      <c r="E4" s="32">
        <f t="shared" ref="E4" si="1">C4/B4</f>
        <v>0.2062886462307591</v>
      </c>
      <c r="F4" s="24">
        <v>44299</v>
      </c>
      <c r="G4" s="21">
        <v>171818</v>
      </c>
      <c r="H4" s="21">
        <v>3230</v>
      </c>
    </row>
    <row r="5" spans="1:8" s="25" customFormat="1" ht="15.75" x14ac:dyDescent="0.25">
      <c r="A5" s="24">
        <v>44298</v>
      </c>
      <c r="B5" s="21">
        <v>7709</v>
      </c>
      <c r="C5" s="21">
        <v>1948</v>
      </c>
      <c r="D5" s="21">
        <v>230944</v>
      </c>
      <c r="E5" s="32">
        <f t="shared" ref="E5" si="2">C5/B5</f>
        <v>0.25269165909975355</v>
      </c>
      <c r="F5" s="24">
        <v>44298</v>
      </c>
      <c r="G5" s="21">
        <v>171980</v>
      </c>
      <c r="H5" s="21">
        <v>3208</v>
      </c>
    </row>
    <row r="6" spans="1:8" s="25" customFormat="1" ht="15.75" x14ac:dyDescent="0.25">
      <c r="A6" s="24">
        <v>44297</v>
      </c>
      <c r="B6" s="21">
        <v>8083</v>
      </c>
      <c r="C6" s="21">
        <v>1741</v>
      </c>
      <c r="D6" s="21">
        <v>228996</v>
      </c>
      <c r="E6" s="32">
        <f t="shared" ref="E6" si="3">C6/B6</f>
        <v>0.21539032537424224</v>
      </c>
      <c r="F6" s="24">
        <v>44297</v>
      </c>
      <c r="G6" s="21">
        <v>170633</v>
      </c>
      <c r="H6" s="21">
        <v>3174</v>
      </c>
    </row>
    <row r="7" spans="1:8" s="25" customFormat="1" ht="15.75" x14ac:dyDescent="0.25">
      <c r="A7" s="24">
        <v>44296</v>
      </c>
      <c r="B7" s="21">
        <v>7278</v>
      </c>
      <c r="C7" s="21">
        <v>1739</v>
      </c>
      <c r="D7" s="21">
        <v>227255</v>
      </c>
      <c r="E7" s="32">
        <f t="shared" ref="E7:E8" si="4">C7/B7</f>
        <v>0.23893926902995327</v>
      </c>
      <c r="F7" s="24">
        <v>44296</v>
      </c>
      <c r="G7" s="21">
        <v>169038</v>
      </c>
      <c r="H7" s="21">
        <v>3146</v>
      </c>
    </row>
    <row r="8" spans="1:8" s="25" customFormat="1" ht="15.75" x14ac:dyDescent="0.25">
      <c r="A8" s="24">
        <v>44295</v>
      </c>
      <c r="B8" s="21">
        <v>7487</v>
      </c>
      <c r="C8" s="21">
        <v>1851</v>
      </c>
      <c r="D8" s="21">
        <v>225516</v>
      </c>
      <c r="E8" s="32">
        <f t="shared" si="4"/>
        <v>0.24722852945104848</v>
      </c>
      <c r="F8" s="24">
        <v>44295</v>
      </c>
      <c r="G8" s="21">
        <v>167945</v>
      </c>
      <c r="H8" s="21">
        <v>3111</v>
      </c>
    </row>
    <row r="9" spans="1:8" s="25" customFormat="1" ht="15.75" x14ac:dyDescent="0.25">
      <c r="A9" s="24">
        <v>44294</v>
      </c>
      <c r="B9" s="21">
        <v>7757</v>
      </c>
      <c r="C9" s="21">
        <v>2121</v>
      </c>
      <c r="D9" s="21">
        <v>223665</v>
      </c>
      <c r="E9" s="32">
        <f t="shared" ref="E9:E14" si="5">C9/B9</f>
        <v>0.27343044991620474</v>
      </c>
      <c r="F9" s="24">
        <v>44294</v>
      </c>
      <c r="G9" s="21">
        <v>166752</v>
      </c>
      <c r="H9" s="21">
        <v>3078</v>
      </c>
    </row>
    <row r="10" spans="1:8" s="25" customFormat="1" ht="15.75" x14ac:dyDescent="0.25">
      <c r="A10" s="24">
        <v>44293</v>
      </c>
      <c r="B10" s="21">
        <v>8187</v>
      </c>
      <c r="C10" s="21">
        <v>2163</v>
      </c>
      <c r="D10" s="21">
        <v>221544</v>
      </c>
      <c r="E10" s="32">
        <f t="shared" si="5"/>
        <v>0.26419934041773541</v>
      </c>
      <c r="F10" s="24">
        <v>44293</v>
      </c>
      <c r="G10" s="21">
        <v>166135</v>
      </c>
      <c r="H10" s="21">
        <v>3058</v>
      </c>
    </row>
    <row r="11" spans="1:8" s="25" customFormat="1" ht="15.75" x14ac:dyDescent="0.25">
      <c r="A11" s="24">
        <v>44292</v>
      </c>
      <c r="B11" s="21">
        <v>8190</v>
      </c>
      <c r="C11" s="21">
        <v>2054</v>
      </c>
      <c r="D11" s="21">
        <v>219381</v>
      </c>
      <c r="E11" s="32">
        <f t="shared" si="5"/>
        <v>0.25079365079365079</v>
      </c>
      <c r="F11" s="24">
        <v>44292</v>
      </c>
      <c r="G11" s="21">
        <v>163956</v>
      </c>
      <c r="H11" s="21">
        <v>3025</v>
      </c>
    </row>
    <row r="12" spans="1:8" s="25" customFormat="1" ht="15.75" x14ac:dyDescent="0.25">
      <c r="A12" s="24">
        <v>44291</v>
      </c>
      <c r="B12" s="21">
        <v>9038</v>
      </c>
      <c r="C12" s="21">
        <v>2138</v>
      </c>
      <c r="D12" s="21">
        <v>217327</v>
      </c>
      <c r="E12" s="32">
        <f t="shared" si="5"/>
        <v>0.23655676034520912</v>
      </c>
      <c r="F12" s="24">
        <v>44291</v>
      </c>
      <c r="G12" s="21">
        <v>163022</v>
      </c>
      <c r="H12" s="21">
        <v>3000</v>
      </c>
    </row>
    <row r="13" spans="1:8" s="25" customFormat="1" ht="15.75" x14ac:dyDescent="0.25">
      <c r="A13" s="24">
        <v>44290</v>
      </c>
      <c r="B13" s="21">
        <v>6962</v>
      </c>
      <c r="C13" s="21">
        <v>1878</v>
      </c>
      <c r="D13" s="21">
        <v>215198</v>
      </c>
      <c r="E13" s="32">
        <f t="shared" si="5"/>
        <v>0.26975007181844296</v>
      </c>
      <c r="F13" s="24">
        <v>44290</v>
      </c>
      <c r="G13" s="21">
        <v>161968</v>
      </c>
      <c r="H13" s="21">
        <v>2963</v>
      </c>
    </row>
    <row r="14" spans="1:8" s="25" customFormat="1" ht="15.75" x14ac:dyDescent="0.25">
      <c r="A14" s="24">
        <v>44289</v>
      </c>
      <c r="B14" s="21">
        <v>8392</v>
      </c>
      <c r="C14" s="21">
        <v>1997</v>
      </c>
      <c r="D14" s="21">
        <v>213311</v>
      </c>
      <c r="E14" s="32">
        <f t="shared" si="5"/>
        <v>0.23796472831267873</v>
      </c>
      <c r="F14" s="24">
        <v>44289</v>
      </c>
      <c r="G14" s="21">
        <v>161226</v>
      </c>
      <c r="H14" s="21">
        <v>2936</v>
      </c>
    </row>
    <row r="15" spans="1:8" s="25" customFormat="1" ht="15.75" x14ac:dyDescent="0.25">
      <c r="A15" s="24">
        <v>44288</v>
      </c>
      <c r="B15" s="21">
        <v>9017</v>
      </c>
      <c r="C15" s="21">
        <v>2353</v>
      </c>
      <c r="D15" s="21">
        <v>211314</v>
      </c>
      <c r="E15" s="32">
        <f t="shared" ref="E15" si="6">C15/B15</f>
        <v>0.26095153598757903</v>
      </c>
      <c r="F15" s="24">
        <v>44288</v>
      </c>
      <c r="G15" s="21">
        <v>159929</v>
      </c>
      <c r="H15" s="21">
        <v>2915</v>
      </c>
    </row>
    <row r="16" spans="1:8" s="25" customFormat="1" ht="15.75" x14ac:dyDescent="0.25">
      <c r="A16" s="24">
        <v>44287</v>
      </c>
      <c r="B16" s="21">
        <v>8294</v>
      </c>
      <c r="C16" s="21">
        <v>2372</v>
      </c>
      <c r="D16" s="21">
        <v>208961</v>
      </c>
      <c r="E16" s="32">
        <f>C16/B16</f>
        <v>0.28598987219676875</v>
      </c>
      <c r="F16" s="24">
        <v>44287</v>
      </c>
      <c r="G16" s="21">
        <v>159436</v>
      </c>
      <c r="H16" s="21">
        <v>2890</v>
      </c>
    </row>
    <row r="17" spans="1:9" s="25" customFormat="1" ht="15.75" x14ac:dyDescent="0.25">
      <c r="A17" s="24">
        <v>44286</v>
      </c>
      <c r="B17" s="21">
        <v>8022</v>
      </c>
      <c r="C17" s="21">
        <v>2068</v>
      </c>
      <c r="D17" s="21">
        <v>206589</v>
      </c>
      <c r="E17" s="32">
        <f>C17/B17</f>
        <v>0.25779107454500122</v>
      </c>
      <c r="F17" s="24">
        <v>44286</v>
      </c>
      <c r="G17" s="21">
        <v>158109</v>
      </c>
      <c r="H17" s="21">
        <v>2865</v>
      </c>
    </row>
    <row r="18" spans="1:9" s="25" customFormat="1" ht="15.75" x14ac:dyDescent="0.25">
      <c r="A18" s="24">
        <v>44285</v>
      </c>
      <c r="B18" s="21">
        <v>8296</v>
      </c>
      <c r="C18" s="21">
        <v>1976</v>
      </c>
      <c r="D18" s="21">
        <v>204521</v>
      </c>
      <c r="E18" s="32">
        <f>C18/B18</f>
        <v>0.2381870781099325</v>
      </c>
      <c r="F18" s="24">
        <v>44285</v>
      </c>
      <c r="G18" s="21">
        <v>156625</v>
      </c>
      <c r="H18" s="21">
        <v>2841</v>
      </c>
    </row>
    <row r="19" spans="1:9" s="25" customFormat="1" ht="15.75" x14ac:dyDescent="0.25">
      <c r="A19" s="24">
        <v>44284</v>
      </c>
      <c r="B19" s="21">
        <v>7840</v>
      </c>
      <c r="C19" s="21">
        <v>1982</v>
      </c>
      <c r="D19" s="21">
        <v>202545</v>
      </c>
      <c r="E19" s="32">
        <f t="shared" ref="E19:E20" si="7">C19/B19</f>
        <v>0.2528061224489796</v>
      </c>
      <c r="F19" s="24">
        <v>44284</v>
      </c>
      <c r="G19" s="21">
        <v>155190</v>
      </c>
      <c r="H19" s="21">
        <v>2825</v>
      </c>
    </row>
    <row r="20" spans="1:9" s="25" customFormat="1" ht="15.75" x14ac:dyDescent="0.25">
      <c r="A20" s="24">
        <v>44283</v>
      </c>
      <c r="B20" s="21">
        <v>7250</v>
      </c>
      <c r="C20" s="21">
        <v>1769</v>
      </c>
      <c r="D20" s="21">
        <v>200563</v>
      </c>
      <c r="E20" s="32">
        <f t="shared" si="7"/>
        <v>0.24399999999999999</v>
      </c>
      <c r="F20" s="24">
        <v>44283</v>
      </c>
      <c r="G20" s="21">
        <v>154323</v>
      </c>
      <c r="H20" s="21">
        <v>2801</v>
      </c>
    </row>
    <row r="21" spans="1:9" s="25" customFormat="1" ht="15.75" x14ac:dyDescent="0.25">
      <c r="A21" s="24">
        <v>44282</v>
      </c>
      <c r="B21" s="21">
        <v>8695</v>
      </c>
      <c r="C21" s="21">
        <v>2142</v>
      </c>
      <c r="D21" s="21">
        <v>198794</v>
      </c>
      <c r="E21" s="32">
        <f>C21/B21</f>
        <v>0.24634847613571018</v>
      </c>
      <c r="F21" s="24">
        <v>44282</v>
      </c>
      <c r="G21" s="21">
        <v>153236</v>
      </c>
      <c r="H21" s="21">
        <v>2784</v>
      </c>
    </row>
    <row r="22" spans="1:9" s="25" customFormat="1" ht="15.75" x14ac:dyDescent="0.25">
      <c r="A22" s="24">
        <v>44281</v>
      </c>
      <c r="B22" s="21">
        <v>8171</v>
      </c>
      <c r="C22" s="21">
        <v>2097</v>
      </c>
      <c r="D22" s="21">
        <v>196621</v>
      </c>
      <c r="E22" s="32">
        <f t="shared" ref="E22:E23" si="8">C22/B22</f>
        <v>0.25663933423081631</v>
      </c>
      <c r="F22" s="24">
        <v>44281</v>
      </c>
      <c r="G22" s="21">
        <v>152508</v>
      </c>
      <c r="H22" s="21">
        <v>2769</v>
      </c>
    </row>
    <row r="23" spans="1:9" s="25" customFormat="1" ht="15.75" x14ac:dyDescent="0.25">
      <c r="A23" s="24">
        <v>44280</v>
      </c>
      <c r="B23" s="21">
        <v>7423</v>
      </c>
      <c r="C23" s="21">
        <v>1949</v>
      </c>
      <c r="D23" s="21">
        <v>194524</v>
      </c>
      <c r="E23" s="32">
        <f t="shared" si="8"/>
        <v>0.26256230634514349</v>
      </c>
      <c r="F23" s="24">
        <v>44280</v>
      </c>
      <c r="G23" s="21">
        <v>151172</v>
      </c>
      <c r="H23" s="21">
        <v>2741</v>
      </c>
      <c r="I23" s="21">
        <v>1994</v>
      </c>
    </row>
    <row r="24" spans="1:9" s="25" customFormat="1" ht="15.75" x14ac:dyDescent="0.25">
      <c r="A24" s="24">
        <v>44279</v>
      </c>
      <c r="B24" s="21">
        <v>7659</v>
      </c>
      <c r="C24" s="21">
        <v>1981</v>
      </c>
      <c r="D24" s="21">
        <v>192575</v>
      </c>
      <c r="E24" s="32">
        <f>C24/B24</f>
        <v>0.25864995430212823</v>
      </c>
      <c r="F24" s="24">
        <v>44279</v>
      </c>
      <c r="G24" s="21">
        <v>150642</v>
      </c>
      <c r="H24" s="21">
        <v>2718</v>
      </c>
    </row>
    <row r="25" spans="1:9" s="25" customFormat="1" ht="15.75" x14ac:dyDescent="0.25">
      <c r="A25" s="24">
        <v>44278</v>
      </c>
      <c r="B25" s="16">
        <v>7092</v>
      </c>
      <c r="C25" s="21">
        <v>1692</v>
      </c>
      <c r="D25" s="21">
        <v>190594</v>
      </c>
      <c r="E25" s="32">
        <f>C25/B25</f>
        <v>0.23857868020304568</v>
      </c>
      <c r="F25" s="24">
        <v>44278</v>
      </c>
      <c r="G25" s="21">
        <v>149590</v>
      </c>
      <c r="H25" s="21">
        <v>2693</v>
      </c>
    </row>
    <row r="26" spans="1:9" s="25" customFormat="1" ht="15.75" x14ac:dyDescent="0.25">
      <c r="A26" s="24">
        <v>44277</v>
      </c>
      <c r="B26" s="21">
        <v>6922</v>
      </c>
      <c r="C26" s="21">
        <v>1537</v>
      </c>
      <c r="D26" s="21">
        <v>188902</v>
      </c>
      <c r="E26" s="32">
        <f>C26/B26</f>
        <v>0.222045651545796</v>
      </c>
      <c r="F26" s="24">
        <v>44277</v>
      </c>
      <c r="G26" s="21">
        <v>148571</v>
      </c>
      <c r="H26" s="21">
        <v>2674</v>
      </c>
    </row>
    <row r="27" spans="1:9" ht="15.75" x14ac:dyDescent="0.25">
      <c r="A27" s="24">
        <v>44276</v>
      </c>
      <c r="B27" s="21">
        <v>6562</v>
      </c>
      <c r="C27" s="21">
        <v>1724</v>
      </c>
      <c r="D27" s="21">
        <v>187365</v>
      </c>
      <c r="E27" s="32">
        <f t="shared" ref="E27:E28" si="9">C27/B27</f>
        <v>0.26272477903078328</v>
      </c>
      <c r="F27" s="24">
        <v>44276</v>
      </c>
      <c r="G27" s="21">
        <v>147452</v>
      </c>
      <c r="H27" s="21">
        <v>2659</v>
      </c>
    </row>
    <row r="28" spans="1:9" ht="15.75" x14ac:dyDescent="0.25">
      <c r="A28" s="24">
        <v>44275</v>
      </c>
      <c r="B28" s="21">
        <v>8227</v>
      </c>
      <c r="C28" s="21">
        <v>1778</v>
      </c>
      <c r="D28" s="21">
        <v>185641</v>
      </c>
      <c r="E28" s="32">
        <f t="shared" si="9"/>
        <v>0.21611766135894009</v>
      </c>
      <c r="F28" s="24">
        <v>44275</v>
      </c>
      <c r="G28" s="21">
        <v>146273</v>
      </c>
      <c r="H28" s="21">
        <v>2647</v>
      </c>
    </row>
    <row r="29" spans="1:9" ht="15.75" x14ac:dyDescent="0.25">
      <c r="A29" s="24">
        <v>44274</v>
      </c>
      <c r="B29" s="21">
        <v>8244</v>
      </c>
      <c r="C29" s="21">
        <v>1994</v>
      </c>
      <c r="D29" s="21">
        <v>183863</v>
      </c>
      <c r="E29" s="32">
        <f>C29/B29</f>
        <v>0.24187287724405629</v>
      </c>
      <c r="F29" s="24">
        <v>44274</v>
      </c>
      <c r="G29" s="21">
        <v>145687</v>
      </c>
      <c r="H29" s="21">
        <v>2618</v>
      </c>
    </row>
    <row r="30" spans="1:9" ht="15.75" x14ac:dyDescent="0.25">
      <c r="A30" s="24">
        <v>44273</v>
      </c>
      <c r="B30" s="21">
        <v>8055</v>
      </c>
      <c r="C30" s="21">
        <v>2057</v>
      </c>
      <c r="D30" s="21">
        <v>181869</v>
      </c>
      <c r="E30" s="32">
        <f>C30/B30</f>
        <v>0.2553693358162632</v>
      </c>
      <c r="F30" s="24">
        <v>44273</v>
      </c>
      <c r="G30" s="21">
        <v>145349</v>
      </c>
      <c r="H30" s="21">
        <v>2602</v>
      </c>
    </row>
    <row r="31" spans="1:9" ht="15.75" x14ac:dyDescent="0.25">
      <c r="A31" s="24">
        <v>44272</v>
      </c>
      <c r="B31" s="21">
        <v>7557</v>
      </c>
      <c r="C31" s="21">
        <v>1704</v>
      </c>
      <c r="D31" s="21">
        <v>179812</v>
      </c>
      <c r="E31" s="32">
        <f>C31/B31</f>
        <v>0.22548630408892417</v>
      </c>
      <c r="F31" s="24">
        <v>44272</v>
      </c>
      <c r="G31" s="21">
        <v>145019</v>
      </c>
      <c r="H31" s="21">
        <v>2592</v>
      </c>
    </row>
    <row r="32" spans="1:9" ht="15.75" x14ac:dyDescent="0.25">
      <c r="A32" s="24">
        <v>44271</v>
      </c>
      <c r="B32" s="21">
        <v>7338</v>
      </c>
      <c r="C32" s="21">
        <v>1490</v>
      </c>
      <c r="D32" s="21">
        <v>178108</v>
      </c>
      <c r="E32" s="32">
        <f t="shared" ref="E32:E35" si="10">C32/B32</f>
        <v>0.20305260288907059</v>
      </c>
      <c r="F32" s="24">
        <v>44271</v>
      </c>
      <c r="G32" s="21">
        <v>144488</v>
      </c>
      <c r="H32" s="21">
        <v>2573</v>
      </c>
    </row>
    <row r="33" spans="1:25" ht="15.75" x14ac:dyDescent="0.25">
      <c r="A33" s="24">
        <v>44270</v>
      </c>
      <c r="B33" s="21">
        <v>5760</v>
      </c>
      <c r="C33" s="21">
        <v>1151</v>
      </c>
      <c r="D33" s="21">
        <v>176618</v>
      </c>
      <c r="E33" s="32">
        <f t="shared" si="10"/>
        <v>0.1998263888888889</v>
      </c>
      <c r="F33" s="24">
        <v>44270</v>
      </c>
      <c r="G33" s="21">
        <v>143828</v>
      </c>
      <c r="H33" s="21">
        <v>2555</v>
      </c>
    </row>
    <row r="34" spans="1:25" ht="15.75" x14ac:dyDescent="0.25">
      <c r="A34" s="24">
        <v>44269</v>
      </c>
      <c r="B34" s="21">
        <v>5895</v>
      </c>
      <c r="C34" s="21">
        <v>1413</v>
      </c>
      <c r="D34" s="21">
        <v>175467</v>
      </c>
      <c r="E34" s="32">
        <f t="shared" si="10"/>
        <v>0.23969465648854962</v>
      </c>
      <c r="F34" s="24">
        <v>44269</v>
      </c>
      <c r="G34" s="21">
        <v>143710</v>
      </c>
      <c r="H34" s="21">
        <v>2550</v>
      </c>
    </row>
    <row r="35" spans="1:25" ht="15.75" x14ac:dyDescent="0.25">
      <c r="A35" s="24">
        <v>44268</v>
      </c>
      <c r="B35" s="21">
        <v>7654</v>
      </c>
      <c r="C35" s="21">
        <v>1483</v>
      </c>
      <c r="D35" s="21">
        <v>174054</v>
      </c>
      <c r="E35" s="31">
        <f t="shared" si="10"/>
        <v>0.19375489939900706</v>
      </c>
      <c r="F35" s="24">
        <v>44268</v>
      </c>
      <c r="G35" s="21">
        <v>142041</v>
      </c>
      <c r="H35" s="21">
        <v>2540</v>
      </c>
    </row>
    <row r="36" spans="1:25" ht="15.75" x14ac:dyDescent="0.25">
      <c r="A36" s="24">
        <v>44267</v>
      </c>
      <c r="B36" s="21">
        <v>6985</v>
      </c>
      <c r="C36" s="21">
        <v>1361</v>
      </c>
      <c r="D36" s="21">
        <v>172571</v>
      </c>
      <c r="E36" s="31">
        <f>C36/B36</f>
        <v>0.19484609878310666</v>
      </c>
      <c r="F36" s="24">
        <v>44267</v>
      </c>
      <c r="G36" s="30">
        <v>141195</v>
      </c>
      <c r="H36" s="21">
        <v>2510</v>
      </c>
    </row>
    <row r="37" spans="1:25" ht="15.75" x14ac:dyDescent="0.25">
      <c r="A37" s="24">
        <v>44266</v>
      </c>
      <c r="B37" s="21">
        <v>7065</v>
      </c>
      <c r="C37" s="21">
        <v>1332</v>
      </c>
      <c r="D37" s="21">
        <v>171210</v>
      </c>
      <c r="E37" s="31">
        <f t="shared" ref="E37:E40" si="11">C37/B37</f>
        <v>0.18853503184713377</v>
      </c>
      <c r="F37" s="24">
        <v>44266</v>
      </c>
      <c r="G37" s="21">
        <v>140840</v>
      </c>
      <c r="H37" s="21">
        <v>2483</v>
      </c>
    </row>
    <row r="38" spans="1:25" ht="15.75" x14ac:dyDescent="0.25">
      <c r="A38" s="24">
        <v>44265</v>
      </c>
      <c r="B38" s="21">
        <v>7819</v>
      </c>
      <c r="C38" s="21">
        <v>1543</v>
      </c>
      <c r="D38" s="21">
        <v>169878</v>
      </c>
      <c r="E38" s="31">
        <f t="shared" si="11"/>
        <v>0.19733981327535491</v>
      </c>
      <c r="F38" s="24">
        <v>44265</v>
      </c>
      <c r="G38" s="21">
        <v>140035</v>
      </c>
      <c r="H38" s="21">
        <v>2466</v>
      </c>
    </row>
    <row r="39" spans="1:25" ht="15.75" x14ac:dyDescent="0.25">
      <c r="A39" s="24">
        <v>44264</v>
      </c>
      <c r="B39" s="21">
        <v>7566</v>
      </c>
      <c r="C39" s="21">
        <v>1202</v>
      </c>
      <c r="D39" s="21">
        <v>168335</v>
      </c>
      <c r="E39" s="31">
        <f t="shared" si="11"/>
        <v>0.15886862278614855</v>
      </c>
      <c r="F39" s="24">
        <v>44264</v>
      </c>
      <c r="G39" s="21">
        <v>139532</v>
      </c>
      <c r="H39" s="21">
        <v>2451</v>
      </c>
    </row>
    <row r="40" spans="1:25" ht="15.75" x14ac:dyDescent="0.25">
      <c r="A40" s="24">
        <v>44263</v>
      </c>
      <c r="B40" s="21">
        <v>6342</v>
      </c>
      <c r="C40" s="21">
        <v>995</v>
      </c>
      <c r="D40" s="21">
        <v>167133</v>
      </c>
      <c r="E40" s="31">
        <f t="shared" si="11"/>
        <v>0.15689057079785557</v>
      </c>
      <c r="F40" s="24">
        <v>44263</v>
      </c>
      <c r="G40" s="21">
        <v>138639</v>
      </c>
      <c r="H40" s="21">
        <v>2442</v>
      </c>
    </row>
    <row r="41" spans="1:25" ht="15.75" x14ac:dyDescent="0.25">
      <c r="A41" s="24">
        <v>44262</v>
      </c>
      <c r="B41" s="21">
        <v>6490</v>
      </c>
      <c r="C41" s="21">
        <v>1109</v>
      </c>
      <c r="D41" s="21">
        <v>166138</v>
      </c>
      <c r="E41" s="31">
        <f>C41/B41</f>
        <v>0.17087827426810479</v>
      </c>
      <c r="F41" s="24">
        <v>44262</v>
      </c>
      <c r="G41" s="21">
        <v>138500</v>
      </c>
      <c r="H41" s="21">
        <v>2429</v>
      </c>
    </row>
    <row r="42" spans="1:25" ht="15.75" x14ac:dyDescent="0.25">
      <c r="A42" s="24">
        <v>44261</v>
      </c>
      <c r="B42" s="21">
        <v>6406</v>
      </c>
      <c r="C42" s="21">
        <v>956</v>
      </c>
      <c r="D42" s="21">
        <v>165029</v>
      </c>
      <c r="E42" s="31">
        <f t="shared" ref="E42:E45" si="12">C42/B42</f>
        <v>0.14923509210115515</v>
      </c>
      <c r="F42" s="24">
        <v>44261</v>
      </c>
      <c r="G42" s="21">
        <v>137785</v>
      </c>
      <c r="H42" s="21">
        <v>2420</v>
      </c>
      <c r="Y42" t="s">
        <v>5</v>
      </c>
    </row>
    <row r="43" spans="1:25" ht="15.75" x14ac:dyDescent="0.25">
      <c r="A43" s="24">
        <v>44260</v>
      </c>
      <c r="B43" s="21">
        <v>7211</v>
      </c>
      <c r="C43" s="21">
        <v>1119</v>
      </c>
      <c r="D43" s="21">
        <v>164073</v>
      </c>
      <c r="E43" s="31">
        <f t="shared" si="12"/>
        <v>0.15517958674247678</v>
      </c>
      <c r="F43" s="24">
        <v>44260</v>
      </c>
      <c r="G43" s="21">
        <v>137431</v>
      </c>
      <c r="H43" s="21">
        <v>2404</v>
      </c>
      <c r="T43" s="1"/>
    </row>
    <row r="44" spans="1:25" ht="15.75" x14ac:dyDescent="0.25">
      <c r="A44" s="24">
        <v>44259</v>
      </c>
      <c r="B44" s="21">
        <v>5557</v>
      </c>
      <c r="C44" s="21">
        <v>980</v>
      </c>
      <c r="D44" s="21">
        <v>162954</v>
      </c>
      <c r="E44" s="31">
        <f t="shared" si="12"/>
        <v>0.17635414792154039</v>
      </c>
      <c r="F44" s="24">
        <v>44259</v>
      </c>
      <c r="G44" s="21">
        <v>137203</v>
      </c>
      <c r="H44" s="21">
        <v>2394</v>
      </c>
      <c r="T44" s="1"/>
    </row>
    <row r="45" spans="1:25" ht="15.75" x14ac:dyDescent="0.25">
      <c r="A45" s="24">
        <v>44258</v>
      </c>
      <c r="B45" s="21">
        <v>6282</v>
      </c>
      <c r="C45" s="21">
        <v>1161</v>
      </c>
      <c r="D45" s="21">
        <v>161974</v>
      </c>
      <c r="E45" s="31">
        <f t="shared" si="12"/>
        <v>0.18481375358166188</v>
      </c>
      <c r="F45" s="24">
        <v>44258</v>
      </c>
      <c r="G45" s="21">
        <v>136443</v>
      </c>
      <c r="H45" s="21">
        <v>2391</v>
      </c>
    </row>
    <row r="46" spans="1:25" ht="15.75" x14ac:dyDescent="0.25">
      <c r="A46" s="24">
        <v>44257</v>
      </c>
      <c r="B46" s="21">
        <v>6030</v>
      </c>
      <c r="C46" s="21">
        <v>841</v>
      </c>
      <c r="D46" s="21">
        <v>160813</v>
      </c>
      <c r="E46" s="31">
        <f>C46/B46</f>
        <v>0.139469320066335</v>
      </c>
      <c r="F46" s="24">
        <v>44257</v>
      </c>
      <c r="G46" s="21">
        <v>136079</v>
      </c>
      <c r="H46" s="21">
        <v>2386</v>
      </c>
    </row>
    <row r="47" spans="1:25" ht="15.75" x14ac:dyDescent="0.25">
      <c r="A47" s="24">
        <v>44256</v>
      </c>
      <c r="B47" s="21">
        <v>5840</v>
      </c>
      <c r="C47" s="21">
        <v>900</v>
      </c>
      <c r="D47" s="21">
        <v>159972</v>
      </c>
      <c r="E47" s="31">
        <f t="shared" ref="E47:E110" si="13">C47/B47</f>
        <v>0.1541095890410959</v>
      </c>
      <c r="F47" s="24">
        <v>44256</v>
      </c>
      <c r="G47" s="21">
        <v>135177</v>
      </c>
      <c r="H47" s="21">
        <v>2373</v>
      </c>
    </row>
    <row r="48" spans="1:25" ht="15.75" x14ac:dyDescent="0.25">
      <c r="A48" s="24">
        <v>44255</v>
      </c>
      <c r="B48" s="21">
        <v>6551</v>
      </c>
      <c r="C48" s="21">
        <v>1019</v>
      </c>
      <c r="D48" s="21">
        <v>159072</v>
      </c>
      <c r="E48" s="31">
        <f t="shared" si="13"/>
        <v>0.15554877117997251</v>
      </c>
      <c r="F48" s="24">
        <v>44255</v>
      </c>
      <c r="G48" s="21">
        <v>134858</v>
      </c>
      <c r="H48" s="21">
        <v>2363</v>
      </c>
    </row>
    <row r="49" spans="1:44" ht="15.75" x14ac:dyDescent="0.25">
      <c r="A49" s="24">
        <v>44254</v>
      </c>
      <c r="B49" s="21">
        <v>6759</v>
      </c>
      <c r="C49" s="21">
        <v>1006</v>
      </c>
      <c r="D49" s="21">
        <v>158053</v>
      </c>
      <c r="E49" s="31">
        <f t="shared" si="13"/>
        <v>0.14883858558958427</v>
      </c>
      <c r="F49" s="24">
        <v>44254</v>
      </c>
      <c r="G49" s="21">
        <v>134736</v>
      </c>
      <c r="H49" s="21">
        <v>2354</v>
      </c>
      <c r="AJ49" s="2"/>
      <c r="AO49" t="s">
        <v>22</v>
      </c>
      <c r="AP49" s="2">
        <v>44299</v>
      </c>
    </row>
    <row r="50" spans="1:44" ht="15.75" x14ac:dyDescent="0.25">
      <c r="A50" s="24">
        <v>44253</v>
      </c>
      <c r="B50" s="21">
        <v>6659</v>
      </c>
      <c r="C50" s="21">
        <v>935</v>
      </c>
      <c r="D50" s="21">
        <v>157047</v>
      </c>
      <c r="E50" s="31">
        <f t="shared" si="13"/>
        <v>0.1404114731941733</v>
      </c>
      <c r="F50" s="24">
        <v>44253</v>
      </c>
      <c r="G50" s="21">
        <v>134561</v>
      </c>
      <c r="H50" s="21">
        <v>2340</v>
      </c>
      <c r="AO50" t="s">
        <v>18</v>
      </c>
      <c r="AP50">
        <v>152701</v>
      </c>
    </row>
    <row r="51" spans="1:44" ht="15.75" x14ac:dyDescent="0.25">
      <c r="A51" s="24">
        <v>44252</v>
      </c>
      <c r="B51" s="21">
        <v>6212</v>
      </c>
      <c r="C51" s="21">
        <v>878</v>
      </c>
      <c r="D51" s="21">
        <v>156112</v>
      </c>
      <c r="E51" s="31">
        <f t="shared" si="13"/>
        <v>0.14133934320669672</v>
      </c>
      <c r="F51" s="24">
        <v>44252</v>
      </c>
      <c r="G51" s="21">
        <v>133607</v>
      </c>
      <c r="H51" s="21">
        <v>2321</v>
      </c>
      <c r="AN51" s="2"/>
      <c r="AO51" t="s">
        <v>9</v>
      </c>
      <c r="AP51">
        <v>2309</v>
      </c>
    </row>
    <row r="52" spans="1:44" ht="15.75" x14ac:dyDescent="0.25">
      <c r="A52" s="24">
        <v>44251</v>
      </c>
      <c r="B52" s="21">
        <v>6089</v>
      </c>
      <c r="C52" s="21">
        <v>977</v>
      </c>
      <c r="D52" s="21">
        <v>155234</v>
      </c>
      <c r="E52" s="31">
        <f t="shared" si="13"/>
        <v>0.16045327640006568</v>
      </c>
      <c r="F52" s="24">
        <v>44251</v>
      </c>
      <c r="G52" s="21">
        <v>133438</v>
      </c>
      <c r="H52" s="21">
        <v>2316</v>
      </c>
      <c r="AO52" t="s">
        <v>14</v>
      </c>
      <c r="AP52">
        <v>9197</v>
      </c>
    </row>
    <row r="53" spans="1:44" ht="15.75" x14ac:dyDescent="0.25">
      <c r="A53" s="24">
        <v>44250</v>
      </c>
      <c r="B53" s="21">
        <v>5507</v>
      </c>
      <c r="C53" s="21">
        <v>716</v>
      </c>
      <c r="D53" s="21">
        <v>154257</v>
      </c>
      <c r="E53" s="31">
        <f t="shared" si="13"/>
        <v>0.13001634283639005</v>
      </c>
      <c r="F53" s="24">
        <v>44250</v>
      </c>
      <c r="G53" s="21">
        <v>133051</v>
      </c>
      <c r="H53" s="21">
        <v>2305</v>
      </c>
      <c r="AO53" t="s">
        <v>7</v>
      </c>
      <c r="AP53">
        <v>3140</v>
      </c>
    </row>
    <row r="54" spans="1:44" ht="15.75" x14ac:dyDescent="0.25">
      <c r="A54" s="24">
        <v>44249</v>
      </c>
      <c r="B54" s="21">
        <v>5960</v>
      </c>
      <c r="C54" s="21">
        <v>735</v>
      </c>
      <c r="D54" s="21">
        <v>153541</v>
      </c>
      <c r="E54" s="31">
        <f t="shared" si="13"/>
        <v>0.12332214765100671</v>
      </c>
      <c r="F54" s="24">
        <v>44249</v>
      </c>
      <c r="G54" s="21">
        <v>131713</v>
      </c>
      <c r="H54" s="21">
        <v>2293</v>
      </c>
      <c r="AO54" t="s">
        <v>12</v>
      </c>
      <c r="AP54">
        <v>4261</v>
      </c>
    </row>
    <row r="55" spans="1:44" ht="15.75" x14ac:dyDescent="0.25">
      <c r="A55" s="24">
        <v>44248</v>
      </c>
      <c r="B55" s="21">
        <v>6005</v>
      </c>
      <c r="C55" s="21">
        <v>949</v>
      </c>
      <c r="D55" s="21">
        <v>152806</v>
      </c>
      <c r="E55" s="31">
        <f t="shared" si="13"/>
        <v>0.15803497085761864</v>
      </c>
      <c r="F55" s="24">
        <v>44248</v>
      </c>
      <c r="G55" s="21">
        <v>131366</v>
      </c>
      <c r="H55" s="21">
        <v>2279</v>
      </c>
      <c r="AO55" t="s">
        <v>13</v>
      </c>
      <c r="AP55">
        <v>1189</v>
      </c>
    </row>
    <row r="56" spans="1:44" ht="15.75" x14ac:dyDescent="0.25">
      <c r="A56" s="24">
        <v>44247</v>
      </c>
      <c r="B56" s="21">
        <v>7947</v>
      </c>
      <c r="C56" s="21">
        <v>841</v>
      </c>
      <c r="D56" s="21">
        <v>151857</v>
      </c>
      <c r="E56" s="31">
        <f t="shared" si="13"/>
        <v>0.10582609789857808</v>
      </c>
      <c r="F56" s="24">
        <v>44247</v>
      </c>
      <c r="G56" s="21">
        <v>131241</v>
      </c>
      <c r="H56" s="21">
        <v>2271</v>
      </c>
      <c r="AO56" t="s">
        <v>8</v>
      </c>
      <c r="AP56">
        <v>3721</v>
      </c>
    </row>
    <row r="57" spans="1:44" ht="15.75" x14ac:dyDescent="0.25">
      <c r="A57" s="24">
        <v>44246</v>
      </c>
      <c r="B57" s="21">
        <v>6901</v>
      </c>
      <c r="C57" s="21">
        <v>837</v>
      </c>
      <c r="D57" s="21">
        <v>151016</v>
      </c>
      <c r="E57" s="31">
        <f t="shared" si="13"/>
        <v>0.12128677003332851</v>
      </c>
      <c r="F57" s="24">
        <v>44246</v>
      </c>
      <c r="G57" s="21">
        <v>130566</v>
      </c>
      <c r="H57" s="21">
        <v>2259</v>
      </c>
      <c r="AO57" t="s">
        <v>17</v>
      </c>
      <c r="AP57">
        <v>32633</v>
      </c>
    </row>
    <row r="58" spans="1:44" ht="15.75" x14ac:dyDescent="0.25">
      <c r="A58" s="24">
        <v>44245</v>
      </c>
      <c r="B58" s="21">
        <v>6853</v>
      </c>
      <c r="C58" s="21">
        <v>871</v>
      </c>
      <c r="D58" s="21">
        <v>150179</v>
      </c>
      <c r="E58" s="31">
        <f t="shared" si="13"/>
        <v>0.12709762147964396</v>
      </c>
      <c r="F58" s="24">
        <v>44245</v>
      </c>
      <c r="G58" s="21">
        <v>130399</v>
      </c>
      <c r="H58" s="21">
        <v>2249</v>
      </c>
      <c r="AO58" t="s">
        <v>10</v>
      </c>
      <c r="AP58">
        <v>7454</v>
      </c>
    </row>
    <row r="59" spans="1:44" ht="15.75" x14ac:dyDescent="0.25">
      <c r="A59" s="24">
        <v>44244</v>
      </c>
      <c r="B59" s="21">
        <v>6127</v>
      </c>
      <c r="C59" s="21">
        <v>818</v>
      </c>
      <c r="D59" s="21">
        <v>149308</v>
      </c>
      <c r="E59" s="31">
        <f t="shared" si="13"/>
        <v>0.13350742614656438</v>
      </c>
      <c r="F59" s="24">
        <v>44244</v>
      </c>
      <c r="G59" s="21">
        <v>130124</v>
      </c>
      <c r="H59" s="21">
        <v>2237</v>
      </c>
      <c r="AO59" t="s">
        <v>11</v>
      </c>
      <c r="AP59">
        <v>7201</v>
      </c>
    </row>
    <row r="60" spans="1:44" s="10" customFormat="1" ht="18.75" x14ac:dyDescent="0.3">
      <c r="A60" s="24">
        <v>44243</v>
      </c>
      <c r="B60" s="21">
        <v>5164</v>
      </c>
      <c r="C60" s="21">
        <v>655</v>
      </c>
      <c r="D60" s="21">
        <v>148490</v>
      </c>
      <c r="E60" s="31">
        <f t="shared" si="13"/>
        <v>0.12683965917893106</v>
      </c>
      <c r="F60" s="24">
        <v>44243</v>
      </c>
      <c r="G60" s="21">
        <v>129145</v>
      </c>
      <c r="H60" s="21">
        <v>2223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 t="s">
        <v>15</v>
      </c>
      <c r="AP60">
        <v>2023</v>
      </c>
      <c r="AR60"/>
    </row>
    <row r="61" spans="1:44" s="10" customFormat="1" ht="18.75" x14ac:dyDescent="0.3">
      <c r="A61" s="24">
        <v>44242</v>
      </c>
      <c r="B61" s="21">
        <v>5001</v>
      </c>
      <c r="C61" s="21">
        <v>733</v>
      </c>
      <c r="D61" s="21">
        <v>147825</v>
      </c>
      <c r="E61" s="31">
        <f t="shared" si="13"/>
        <v>0.14657068586282743</v>
      </c>
      <c r="F61" s="24">
        <v>44242</v>
      </c>
      <c r="G61" s="21">
        <v>128946</v>
      </c>
      <c r="H61" s="21">
        <v>2209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 t="s">
        <v>16</v>
      </c>
      <c r="AP61">
        <v>6674</v>
      </c>
      <c r="AR61"/>
    </row>
    <row r="62" spans="1:44" s="10" customFormat="1" ht="18.75" x14ac:dyDescent="0.3">
      <c r="A62" s="24">
        <v>44241</v>
      </c>
      <c r="B62" s="21">
        <v>6562</v>
      </c>
      <c r="C62" s="21">
        <v>788</v>
      </c>
      <c r="D62" s="21">
        <v>147092</v>
      </c>
      <c r="E62" s="31">
        <f t="shared" si="13"/>
        <v>0.12008533983541603</v>
      </c>
      <c r="F62" s="24">
        <v>44241</v>
      </c>
      <c r="G62" s="21">
        <v>128742</v>
      </c>
      <c r="H62" s="21">
        <v>2194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R62"/>
    </row>
    <row r="63" spans="1:44" s="10" customFormat="1" ht="18.75" x14ac:dyDescent="0.3">
      <c r="A63" s="24">
        <v>44240</v>
      </c>
      <c r="B63" s="21">
        <v>6500</v>
      </c>
      <c r="C63" s="21">
        <v>756</v>
      </c>
      <c r="D63" s="21">
        <v>145704</v>
      </c>
      <c r="E63" s="31">
        <f t="shared" si="13"/>
        <v>0.11630769230769231</v>
      </c>
      <c r="F63" s="24">
        <v>44240</v>
      </c>
      <c r="G63" s="21">
        <v>128019</v>
      </c>
      <c r="H63" s="21">
        <v>2181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R63"/>
    </row>
    <row r="64" spans="1:44" ht="15.75" x14ac:dyDescent="0.25">
      <c r="A64" s="24">
        <v>44239</v>
      </c>
      <c r="B64" s="21">
        <v>7056</v>
      </c>
      <c r="C64" s="21">
        <v>686</v>
      </c>
      <c r="D64" s="21">
        <v>145548</v>
      </c>
      <c r="E64" s="31">
        <f t="shared" si="13"/>
        <v>9.7222222222222224E-2</v>
      </c>
      <c r="F64" s="24">
        <v>44239</v>
      </c>
      <c r="G64" s="21">
        <v>127864</v>
      </c>
      <c r="H64" s="21">
        <v>2177</v>
      </c>
    </row>
    <row r="65" spans="1:49" ht="15.75" x14ac:dyDescent="0.25">
      <c r="A65" s="24">
        <v>44238</v>
      </c>
      <c r="B65" s="21">
        <v>5740</v>
      </c>
      <c r="C65" s="21">
        <v>613</v>
      </c>
      <c r="D65" s="21">
        <v>144862</v>
      </c>
      <c r="E65" s="31">
        <f t="shared" si="13"/>
        <v>0.10679442508710801</v>
      </c>
      <c r="F65" s="24">
        <v>44238</v>
      </c>
      <c r="G65" s="21">
        <v>127622</v>
      </c>
      <c r="H65" s="21">
        <v>2171</v>
      </c>
    </row>
    <row r="66" spans="1:49" ht="15.75" x14ac:dyDescent="0.25">
      <c r="A66" s="24">
        <v>44237</v>
      </c>
      <c r="B66" s="21">
        <v>6554</v>
      </c>
      <c r="C66" s="21">
        <v>683</v>
      </c>
      <c r="D66" s="21">
        <v>144249</v>
      </c>
      <c r="E66" s="31">
        <f t="shared" si="13"/>
        <v>0.10421116875190724</v>
      </c>
      <c r="F66" s="24">
        <v>44237</v>
      </c>
      <c r="G66" s="21">
        <v>126797</v>
      </c>
      <c r="H66" s="21">
        <v>2167</v>
      </c>
      <c r="J66" s="13" t="s">
        <v>19</v>
      </c>
      <c r="M66" s="7"/>
    </row>
    <row r="67" spans="1:49" ht="15.75" x14ac:dyDescent="0.25">
      <c r="A67" s="24">
        <v>44236</v>
      </c>
      <c r="B67" s="3">
        <v>4981</v>
      </c>
      <c r="C67" s="21">
        <v>572</v>
      </c>
      <c r="D67" s="21">
        <v>143566</v>
      </c>
      <c r="E67" s="31">
        <f t="shared" si="13"/>
        <v>0.11483637823730175</v>
      </c>
      <c r="F67" s="24">
        <v>44236</v>
      </c>
      <c r="G67" s="21">
        <v>126004</v>
      </c>
      <c r="H67" s="21">
        <v>2158</v>
      </c>
      <c r="I67" t="s">
        <v>23</v>
      </c>
      <c r="J67" t="s">
        <v>24</v>
      </c>
      <c r="K67" t="s">
        <v>20</v>
      </c>
      <c r="L67" t="s">
        <v>6</v>
      </c>
      <c r="M67" s="8">
        <v>44011</v>
      </c>
      <c r="N67" s="2">
        <v>44039</v>
      </c>
      <c r="O67" s="2">
        <v>44040</v>
      </c>
      <c r="P67" s="2">
        <v>44046</v>
      </c>
      <c r="Q67" s="2">
        <v>44048</v>
      </c>
      <c r="R67" s="2">
        <v>44050</v>
      </c>
      <c r="S67" s="2">
        <v>44052</v>
      </c>
      <c r="T67" s="2">
        <v>44054</v>
      </c>
      <c r="U67" s="2">
        <v>44055</v>
      </c>
      <c r="V67" s="2">
        <v>44059</v>
      </c>
      <c r="W67" s="2">
        <v>44060</v>
      </c>
      <c r="X67" s="2">
        <v>44062</v>
      </c>
      <c r="Y67" s="2">
        <v>44066</v>
      </c>
      <c r="Z67" s="2">
        <v>44092</v>
      </c>
      <c r="AA67" s="2">
        <v>44093</v>
      </c>
      <c r="AB67" s="2">
        <v>44098</v>
      </c>
      <c r="AC67" s="2">
        <v>44115</v>
      </c>
      <c r="AD67" s="2">
        <v>44124</v>
      </c>
      <c r="AE67" s="2">
        <v>44139</v>
      </c>
      <c r="AF67" s="2">
        <v>44142</v>
      </c>
      <c r="AG67" s="2">
        <v>44164</v>
      </c>
      <c r="AH67" s="2">
        <v>44178</v>
      </c>
      <c r="AI67" s="2">
        <v>44203</v>
      </c>
      <c r="AJ67" s="2">
        <v>44210</v>
      </c>
      <c r="AK67" s="2">
        <v>44221</v>
      </c>
      <c r="AL67" s="2">
        <v>44231</v>
      </c>
      <c r="AM67" s="2">
        <v>44243</v>
      </c>
      <c r="AN67" s="2">
        <v>44258</v>
      </c>
      <c r="AO67" s="2">
        <v>44266</v>
      </c>
      <c r="AP67" s="2">
        <v>44270</v>
      </c>
      <c r="AQ67" s="2">
        <v>44276</v>
      </c>
      <c r="AR67" s="2">
        <v>44290</v>
      </c>
      <c r="AS67" s="2">
        <v>44294</v>
      </c>
      <c r="AT67" s="2">
        <v>44299</v>
      </c>
      <c r="AU67" t="s">
        <v>22</v>
      </c>
      <c r="AV67" t="s">
        <v>5</v>
      </c>
      <c r="AW67" s="2"/>
    </row>
    <row r="68" spans="1:49" ht="15.75" x14ac:dyDescent="0.25">
      <c r="A68" s="24">
        <v>44235</v>
      </c>
      <c r="B68" s="21">
        <v>5147</v>
      </c>
      <c r="C68" s="21">
        <v>656</v>
      </c>
      <c r="D68" s="21">
        <v>142994</v>
      </c>
      <c r="E68" s="31">
        <f t="shared" si="13"/>
        <v>0.12745288517583059</v>
      </c>
      <c r="F68" s="24">
        <v>44235</v>
      </c>
      <c r="G68" s="21">
        <v>125756</v>
      </c>
      <c r="H68" s="21">
        <v>2156</v>
      </c>
      <c r="I68">
        <v>3.9920158446939143E-2</v>
      </c>
      <c r="J68" s="3">
        <f>I68*$J$80</f>
        <v>4646706.4432237158</v>
      </c>
      <c r="K68" s="3">
        <f>(AT68/J68)*1000000</f>
        <v>32862.200757847233</v>
      </c>
      <c r="L68" t="s">
        <v>18</v>
      </c>
      <c r="M68" s="9">
        <v>4260</v>
      </c>
      <c r="N68" s="28">
        <v>10583</v>
      </c>
      <c r="O68" s="28">
        <v>11076</v>
      </c>
      <c r="P68" s="28">
        <v>13826</v>
      </c>
      <c r="Q68" s="28">
        <v>14005</v>
      </c>
      <c r="R68" s="28">
        <v>14607</v>
      </c>
      <c r="S68" s="28">
        <v>15352</v>
      </c>
      <c r="T68" s="28">
        <v>16086</v>
      </c>
      <c r="U68" s="28">
        <v>16698</v>
      </c>
      <c r="V68" s="28">
        <v>19207</v>
      </c>
      <c r="W68" s="28">
        <v>19881</v>
      </c>
      <c r="X68" s="28">
        <v>21266</v>
      </c>
      <c r="Y68" s="28">
        <v>24659</v>
      </c>
      <c r="Z68" s="28">
        <v>36939</v>
      </c>
      <c r="AA68" s="28">
        <v>37278</v>
      </c>
      <c r="AB68" s="28">
        <v>39012</v>
      </c>
      <c r="AC68" s="28">
        <v>43749</v>
      </c>
      <c r="AD68" s="28">
        <v>46570</v>
      </c>
      <c r="AE68" s="28">
        <v>49377</v>
      </c>
      <c r="AF68" s="28">
        <v>50749</v>
      </c>
      <c r="AG68" s="26">
        <v>58046</v>
      </c>
      <c r="AH68" s="26">
        <v>63667</v>
      </c>
      <c r="AI68" s="26">
        <v>71781</v>
      </c>
      <c r="AJ68">
        <v>74056</v>
      </c>
      <c r="AK68">
        <v>77511</v>
      </c>
      <c r="AL68">
        <v>82576</v>
      </c>
      <c r="AM68">
        <v>89355</v>
      </c>
      <c r="AN68">
        <v>100747</v>
      </c>
      <c r="AO68">
        <v>108411</v>
      </c>
      <c r="AP68">
        <v>112808</v>
      </c>
      <c r="AQ68">
        <v>121335</v>
      </c>
      <c r="AR68">
        <v>141538</v>
      </c>
      <c r="AS68">
        <v>147416</v>
      </c>
      <c r="AT68">
        <v>152701</v>
      </c>
      <c r="AU68" t="s">
        <v>18</v>
      </c>
      <c r="AV68" s="29">
        <f>((AT68-AO68)/AO68)</f>
        <v>0.4085378789975187</v>
      </c>
    </row>
    <row r="69" spans="1:49" ht="15.75" x14ac:dyDescent="0.25">
      <c r="A69" s="24">
        <v>44234</v>
      </c>
      <c r="B69" s="21">
        <v>6677</v>
      </c>
      <c r="C69" s="21">
        <v>885</v>
      </c>
      <c r="D69" s="21">
        <v>142338</v>
      </c>
      <c r="E69" s="31">
        <f t="shared" si="13"/>
        <v>0.13254455593829564</v>
      </c>
      <c r="F69" s="24">
        <v>44234</v>
      </c>
      <c r="G69" s="21">
        <v>125619</v>
      </c>
      <c r="H69" s="21">
        <v>2148</v>
      </c>
      <c r="I69">
        <v>1.9960088053233731E-2</v>
      </c>
      <c r="J69" s="3">
        <f t="shared" ref="J69:J79" si="14">I69*$J$80</f>
        <v>2323354.2493964061</v>
      </c>
      <c r="K69" s="3">
        <f t="shared" ref="K69:K79" si="15">(AT69/J69)*1000000</f>
        <v>993.82175602358723</v>
      </c>
      <c r="L69" t="s">
        <v>9</v>
      </c>
      <c r="M69" s="5">
        <v>220</v>
      </c>
      <c r="N69" s="26">
        <v>256</v>
      </c>
      <c r="O69" s="26">
        <v>260</v>
      </c>
      <c r="P69" s="26">
        <v>292</v>
      </c>
      <c r="Q69" s="26">
        <v>293</v>
      </c>
      <c r="R69" s="26">
        <v>299</v>
      </c>
      <c r="S69" s="26">
        <v>313</v>
      </c>
      <c r="T69" s="26">
        <v>391</v>
      </c>
      <c r="U69" s="26">
        <v>391</v>
      </c>
      <c r="V69" s="26">
        <v>415</v>
      </c>
      <c r="W69" s="28">
        <v>415</v>
      </c>
      <c r="X69" s="28">
        <v>650</v>
      </c>
      <c r="Y69" s="28">
        <v>803</v>
      </c>
      <c r="Z69" s="28">
        <v>1408</v>
      </c>
      <c r="AA69" s="28">
        <v>1447</v>
      </c>
      <c r="AB69" s="28">
        <v>1488</v>
      </c>
      <c r="AC69" s="28">
        <v>1547</v>
      </c>
      <c r="AD69" s="28">
        <v>1618</v>
      </c>
      <c r="AE69" s="28">
        <v>1727</v>
      </c>
      <c r="AF69" s="28">
        <v>1757</v>
      </c>
      <c r="AG69" s="26">
        <v>1810</v>
      </c>
      <c r="AH69" s="26">
        <v>1830</v>
      </c>
      <c r="AI69" s="26">
        <v>1845</v>
      </c>
      <c r="AJ69">
        <v>1858</v>
      </c>
      <c r="AK69">
        <v>1879</v>
      </c>
      <c r="AL69">
        <v>1897</v>
      </c>
      <c r="AM69">
        <v>1910</v>
      </c>
      <c r="AN69">
        <v>1938</v>
      </c>
      <c r="AO69">
        <v>1968</v>
      </c>
      <c r="AP69">
        <v>2004</v>
      </c>
      <c r="AQ69">
        <v>2051</v>
      </c>
      <c r="AR69">
        <v>2196</v>
      </c>
      <c r="AS69">
        <v>2250</v>
      </c>
      <c r="AT69">
        <v>2309</v>
      </c>
      <c r="AU69" t="s">
        <v>9</v>
      </c>
      <c r="AV69" s="29">
        <f t="shared" ref="AV69:AV79" si="16">((AT69-AO69)/AO69)</f>
        <v>0.17327235772357724</v>
      </c>
    </row>
    <row r="70" spans="1:49" ht="15.75" x14ac:dyDescent="0.25">
      <c r="A70" s="24">
        <v>44233</v>
      </c>
      <c r="B70" s="21">
        <v>6563</v>
      </c>
      <c r="C70" s="21">
        <v>570</v>
      </c>
      <c r="D70" s="21">
        <v>141453</v>
      </c>
      <c r="E70" s="31">
        <f t="shared" si="13"/>
        <v>8.6850525674234347E-2</v>
      </c>
      <c r="F70" s="24">
        <v>44233</v>
      </c>
      <c r="G70" s="21">
        <v>125531</v>
      </c>
      <c r="H70" s="21">
        <v>2145</v>
      </c>
      <c r="I70">
        <v>0.25848302815137197</v>
      </c>
      <c r="J70" s="3">
        <f t="shared" si="14"/>
        <v>30087424.476819698</v>
      </c>
      <c r="K70" s="3">
        <f t="shared" si="15"/>
        <v>305.67588153268684</v>
      </c>
      <c r="L70" t="s">
        <v>14</v>
      </c>
      <c r="M70" s="5">
        <v>290</v>
      </c>
      <c r="N70" s="26">
        <v>484</v>
      </c>
      <c r="O70" s="26">
        <v>499</v>
      </c>
      <c r="P70" s="26">
        <v>607</v>
      </c>
      <c r="Q70" s="26">
        <v>627</v>
      </c>
      <c r="R70" s="26">
        <v>641</v>
      </c>
      <c r="S70" s="26">
        <v>691</v>
      </c>
      <c r="T70" s="26">
        <v>780</v>
      </c>
      <c r="U70" s="26">
        <v>850</v>
      </c>
      <c r="V70" s="26">
        <v>1195</v>
      </c>
      <c r="W70" s="28">
        <v>1278</v>
      </c>
      <c r="X70" s="28">
        <v>1427</v>
      </c>
      <c r="Y70" s="28">
        <v>1803</v>
      </c>
      <c r="Z70" s="28">
        <v>3388</v>
      </c>
      <c r="AA70" s="28">
        <v>3427</v>
      </c>
      <c r="AB70" s="28">
        <v>3597</v>
      </c>
      <c r="AC70" s="28">
        <v>4688</v>
      </c>
      <c r="AD70" s="28">
        <v>5604</v>
      </c>
      <c r="AE70" s="28">
        <v>6010</v>
      </c>
      <c r="AF70" s="28">
        <v>6094</v>
      </c>
      <c r="AG70" s="26">
        <v>6380</v>
      </c>
      <c r="AH70" s="26">
        <v>6486</v>
      </c>
      <c r="AI70" s="26">
        <v>6674</v>
      </c>
      <c r="AJ70">
        <v>6709</v>
      </c>
      <c r="AK70">
        <v>6764</v>
      </c>
      <c r="AL70">
        <v>6841</v>
      </c>
      <c r="AM70">
        <v>7060</v>
      </c>
      <c r="AN70">
        <v>7295</v>
      </c>
      <c r="AO70">
        <v>7403</v>
      </c>
      <c r="AP70">
        <v>7473</v>
      </c>
      <c r="AQ70">
        <v>7634</v>
      </c>
      <c r="AR70">
        <v>8392</v>
      </c>
      <c r="AS70">
        <v>8727</v>
      </c>
      <c r="AT70">
        <v>9197</v>
      </c>
      <c r="AU70" t="s">
        <v>14</v>
      </c>
      <c r="AV70" s="29">
        <f t="shared" si="16"/>
        <v>0.24233418884236121</v>
      </c>
    </row>
    <row r="71" spans="1:49" ht="15.75" x14ac:dyDescent="0.25">
      <c r="A71" s="24">
        <v>44232</v>
      </c>
      <c r="B71" s="21">
        <v>5065</v>
      </c>
      <c r="C71" s="21">
        <v>726</v>
      </c>
      <c r="D71" s="21">
        <v>140883</v>
      </c>
      <c r="E71" s="31">
        <f t="shared" si="13"/>
        <v>0.14333662388943733</v>
      </c>
      <c r="F71" s="24">
        <v>44232</v>
      </c>
      <c r="G71" s="21">
        <v>125241</v>
      </c>
      <c r="H71" s="21">
        <v>2136</v>
      </c>
      <c r="I71">
        <v>8.9820334431202666E-3</v>
      </c>
      <c r="J71" s="3">
        <f t="shared" si="14"/>
        <v>1045508.692779199</v>
      </c>
      <c r="K71" s="3">
        <f t="shared" si="15"/>
        <v>3003.3227094967224</v>
      </c>
      <c r="L71" t="s">
        <v>7</v>
      </c>
      <c r="M71" s="5">
        <v>11</v>
      </c>
      <c r="N71" s="26">
        <v>149</v>
      </c>
      <c r="O71" s="26">
        <v>149</v>
      </c>
      <c r="P71" s="26">
        <v>219</v>
      </c>
      <c r="Q71" s="26">
        <v>221</v>
      </c>
      <c r="R71" s="26">
        <v>245</v>
      </c>
      <c r="S71" s="26">
        <v>299</v>
      </c>
      <c r="T71" s="26">
        <v>333</v>
      </c>
      <c r="U71" s="26">
        <v>336</v>
      </c>
      <c r="V71" s="26">
        <v>388</v>
      </c>
      <c r="W71" s="28">
        <v>395</v>
      </c>
      <c r="X71" s="28">
        <v>408</v>
      </c>
      <c r="Y71" s="28">
        <v>462</v>
      </c>
      <c r="Z71" s="28">
        <v>1138</v>
      </c>
      <c r="AA71" s="28">
        <v>1138</v>
      </c>
      <c r="AB71" s="28">
        <v>1375</v>
      </c>
      <c r="AC71" s="28">
        <v>1846</v>
      </c>
      <c r="AD71" s="28">
        <v>2121</v>
      </c>
      <c r="AE71" s="28">
        <v>2343</v>
      </c>
      <c r="AF71" s="28">
        <v>2397</v>
      </c>
      <c r="AG71" s="26">
        <v>2489</v>
      </c>
      <c r="AH71" s="26">
        <v>2525</v>
      </c>
      <c r="AI71" s="26">
        <v>2546</v>
      </c>
      <c r="AJ71">
        <v>2549</v>
      </c>
      <c r="AK71">
        <v>2559</v>
      </c>
      <c r="AL71">
        <v>2566</v>
      </c>
      <c r="AM71">
        <v>2577</v>
      </c>
      <c r="AN71">
        <v>2595</v>
      </c>
      <c r="AO71">
        <v>2638</v>
      </c>
      <c r="AP71">
        <v>2657</v>
      </c>
      <c r="AQ71">
        <v>2735</v>
      </c>
      <c r="AR71">
        <v>2943</v>
      </c>
      <c r="AS71">
        <v>3009</v>
      </c>
      <c r="AT71">
        <v>3140</v>
      </c>
      <c r="AU71" t="s">
        <v>7</v>
      </c>
      <c r="AV71" s="29">
        <f t="shared" si="16"/>
        <v>0.19029567854435178</v>
      </c>
    </row>
    <row r="72" spans="1:49" ht="15.75" x14ac:dyDescent="0.25">
      <c r="A72" s="24">
        <v>44231</v>
      </c>
      <c r="B72" s="21">
        <v>6002</v>
      </c>
      <c r="C72" s="21">
        <v>749</v>
      </c>
      <c r="D72" s="21">
        <v>140157</v>
      </c>
      <c r="E72" s="31">
        <f t="shared" si="13"/>
        <v>0.12479173608797067</v>
      </c>
      <c r="F72" s="24">
        <v>44231</v>
      </c>
      <c r="G72" s="21">
        <v>124242</v>
      </c>
      <c r="H72" s="21">
        <v>2126</v>
      </c>
      <c r="I72">
        <v>4.9900264281905124E-3</v>
      </c>
      <c r="J72" s="3">
        <f t="shared" si="14"/>
        <v>580839.07624137565</v>
      </c>
      <c r="K72" s="3">
        <f t="shared" si="15"/>
        <v>7335.9389446953855</v>
      </c>
      <c r="L72" t="s">
        <v>12</v>
      </c>
      <c r="M72" s="5">
        <v>69</v>
      </c>
      <c r="N72" s="26">
        <v>459</v>
      </c>
      <c r="O72" s="26">
        <v>484</v>
      </c>
      <c r="P72" s="26">
        <v>484</v>
      </c>
      <c r="Q72" s="26">
        <v>484</v>
      </c>
      <c r="R72" s="26">
        <v>528</v>
      </c>
      <c r="S72" s="26">
        <v>548</v>
      </c>
      <c r="T72" s="26">
        <v>588</v>
      </c>
      <c r="U72" s="26">
        <v>624</v>
      </c>
      <c r="V72" s="26">
        <v>680</v>
      </c>
      <c r="W72" s="28">
        <v>711</v>
      </c>
      <c r="X72" s="28">
        <v>737</v>
      </c>
      <c r="Y72" s="28">
        <v>797</v>
      </c>
      <c r="Z72" s="28">
        <v>1246</v>
      </c>
      <c r="AA72" s="28">
        <v>1260</v>
      </c>
      <c r="AB72" s="28">
        <v>1366</v>
      </c>
      <c r="AC72" s="28">
        <v>2393</v>
      </c>
      <c r="AD72" s="28">
        <v>2577</v>
      </c>
      <c r="AE72" s="28">
        <v>2704</v>
      </c>
      <c r="AF72" s="28">
        <v>2749</v>
      </c>
      <c r="AG72" s="26">
        <v>2853</v>
      </c>
      <c r="AH72" s="26">
        <v>2889</v>
      </c>
      <c r="AI72" s="26">
        <v>2942</v>
      </c>
      <c r="AJ72">
        <v>2945</v>
      </c>
      <c r="AK72">
        <v>2970</v>
      </c>
      <c r="AL72">
        <v>2984</v>
      </c>
      <c r="AM72">
        <v>2995</v>
      </c>
      <c r="AN72">
        <v>3009</v>
      </c>
      <c r="AO72">
        <v>3078</v>
      </c>
      <c r="AP72">
        <v>3125</v>
      </c>
      <c r="AQ72">
        <v>3218</v>
      </c>
      <c r="AR72">
        <v>3664</v>
      </c>
      <c r="AS72">
        <v>3850</v>
      </c>
      <c r="AT72">
        <v>4261</v>
      </c>
      <c r="AU72" t="s">
        <v>12</v>
      </c>
      <c r="AV72" s="29">
        <f t="shared" si="16"/>
        <v>0.38434048083170891</v>
      </c>
    </row>
    <row r="73" spans="1:49" ht="15.75" x14ac:dyDescent="0.25">
      <c r="A73" s="24">
        <v>44230</v>
      </c>
      <c r="B73" s="21">
        <v>5632</v>
      </c>
      <c r="C73" s="21">
        <v>547</v>
      </c>
      <c r="D73" s="21">
        <v>139408</v>
      </c>
      <c r="E73" s="31">
        <f t="shared" si="13"/>
        <v>9.7123579545454544E-2</v>
      </c>
      <c r="F73" s="24">
        <v>44230</v>
      </c>
      <c r="G73" s="21">
        <v>123988</v>
      </c>
      <c r="H73" s="21">
        <v>2122</v>
      </c>
      <c r="I73">
        <v>3.9920158446939136E-3</v>
      </c>
      <c r="J73" s="3">
        <f t="shared" si="14"/>
        <v>464670.64432237152</v>
      </c>
      <c r="K73" s="3">
        <f t="shared" si="15"/>
        <v>2558.8016254694048</v>
      </c>
      <c r="L73" t="s">
        <v>13</v>
      </c>
      <c r="M73" s="5">
        <v>33</v>
      </c>
      <c r="N73" s="26">
        <v>531</v>
      </c>
      <c r="O73" s="26">
        <v>536</v>
      </c>
      <c r="P73" s="26">
        <v>536</v>
      </c>
      <c r="Q73" s="26">
        <v>536</v>
      </c>
      <c r="R73" s="26">
        <v>614</v>
      </c>
      <c r="S73" s="26">
        <v>637</v>
      </c>
      <c r="T73" s="26">
        <v>637</v>
      </c>
      <c r="U73" s="26">
        <v>637</v>
      </c>
      <c r="V73" s="26">
        <v>739</v>
      </c>
      <c r="W73" s="28">
        <v>739</v>
      </c>
      <c r="X73" s="28">
        <v>739</v>
      </c>
      <c r="Y73" s="28">
        <v>712</v>
      </c>
      <c r="Z73" s="28">
        <v>954</v>
      </c>
      <c r="AA73" s="28">
        <v>954</v>
      </c>
      <c r="AB73" s="28">
        <v>966</v>
      </c>
      <c r="AC73" s="28">
        <v>991</v>
      </c>
      <c r="AD73" s="28">
        <v>993</v>
      </c>
      <c r="AE73" s="28">
        <v>997</v>
      </c>
      <c r="AF73" s="28">
        <v>997</v>
      </c>
      <c r="AG73" s="26">
        <v>997</v>
      </c>
      <c r="AH73" s="26">
        <v>1001</v>
      </c>
      <c r="AI73" s="26">
        <v>1009</v>
      </c>
      <c r="AJ73">
        <v>1009</v>
      </c>
      <c r="AK73">
        <v>1009</v>
      </c>
      <c r="AL73">
        <v>1009</v>
      </c>
      <c r="AM73">
        <v>1009</v>
      </c>
      <c r="AN73">
        <v>1010</v>
      </c>
      <c r="AO73">
        <v>1014</v>
      </c>
      <c r="AP73">
        <v>1014</v>
      </c>
      <c r="AQ73">
        <v>1025</v>
      </c>
      <c r="AR73">
        <v>1093</v>
      </c>
      <c r="AS73">
        <v>1150</v>
      </c>
      <c r="AT73">
        <v>1189</v>
      </c>
      <c r="AU73" t="s">
        <v>13</v>
      </c>
      <c r="AV73" s="29">
        <f t="shared" si="16"/>
        <v>0.17258382642998027</v>
      </c>
    </row>
    <row r="74" spans="1:49" ht="15.75" x14ac:dyDescent="0.25">
      <c r="A74" s="24">
        <v>44229</v>
      </c>
      <c r="B74" s="21">
        <v>5605</v>
      </c>
      <c r="C74" s="21">
        <v>477</v>
      </c>
      <c r="D74" s="21">
        <v>138861</v>
      </c>
      <c r="E74" s="31">
        <f t="shared" si="13"/>
        <v>8.5102586975914357E-2</v>
      </c>
      <c r="F74" s="24">
        <v>44229</v>
      </c>
      <c r="G74" s="21">
        <v>123806</v>
      </c>
      <c r="H74" s="21">
        <v>2116</v>
      </c>
      <c r="I74">
        <v>1.9960123372290369E-3</v>
      </c>
      <c r="J74" s="3">
        <f t="shared" si="14"/>
        <v>232335.83605345991</v>
      </c>
      <c r="K74" s="3">
        <f t="shared" si="15"/>
        <v>16015.609400625599</v>
      </c>
      <c r="L74" t="s">
        <v>8</v>
      </c>
      <c r="M74" s="5">
        <v>49</v>
      </c>
      <c r="N74" s="26">
        <v>94</v>
      </c>
      <c r="O74" s="26">
        <v>94</v>
      </c>
      <c r="P74" s="26">
        <v>181</v>
      </c>
      <c r="Q74" s="26">
        <v>181</v>
      </c>
      <c r="R74" s="26">
        <v>256</v>
      </c>
      <c r="S74" s="26">
        <v>309</v>
      </c>
      <c r="T74" s="26">
        <v>342</v>
      </c>
      <c r="U74" s="26">
        <v>357</v>
      </c>
      <c r="V74" s="26">
        <v>472</v>
      </c>
      <c r="W74" s="28">
        <v>555</v>
      </c>
      <c r="X74" s="28">
        <v>574</v>
      </c>
      <c r="Y74" s="28">
        <v>839</v>
      </c>
      <c r="Z74" s="28">
        <v>1505</v>
      </c>
      <c r="AA74" s="28">
        <v>1514</v>
      </c>
      <c r="AB74" s="28">
        <v>1530</v>
      </c>
      <c r="AC74" s="28">
        <v>2343</v>
      </c>
      <c r="AD74" s="28">
        <v>2520</v>
      </c>
      <c r="AE74" s="28">
        <v>2556</v>
      </c>
      <c r="AF74" s="28">
        <v>2588</v>
      </c>
      <c r="AG74" s="26">
        <v>2725</v>
      </c>
      <c r="AH74" s="26">
        <v>2770</v>
      </c>
      <c r="AI74" s="26">
        <v>2824</v>
      </c>
      <c r="AJ74">
        <v>2837</v>
      </c>
      <c r="AK74">
        <v>2852</v>
      </c>
      <c r="AL74">
        <v>2874</v>
      </c>
      <c r="AM74">
        <v>2901</v>
      </c>
      <c r="AN74">
        <v>2934</v>
      </c>
      <c r="AO74">
        <v>2973</v>
      </c>
      <c r="AP74">
        <v>2991</v>
      </c>
      <c r="AQ74">
        <v>3060</v>
      </c>
      <c r="AR74">
        <v>3367</v>
      </c>
      <c r="AS74">
        <v>3539</v>
      </c>
      <c r="AT74">
        <v>3721</v>
      </c>
      <c r="AU74" t="s">
        <v>8</v>
      </c>
      <c r="AV74" s="29">
        <f t="shared" si="16"/>
        <v>0.25159771274806592</v>
      </c>
    </row>
    <row r="75" spans="1:49" ht="15.75" x14ac:dyDescent="0.25">
      <c r="A75" s="24">
        <v>44228</v>
      </c>
      <c r="B75" s="21">
        <v>6216</v>
      </c>
      <c r="C75" s="21">
        <v>734</v>
      </c>
      <c r="D75" s="21">
        <v>138384</v>
      </c>
      <c r="E75" s="31">
        <f t="shared" si="13"/>
        <v>0.11808236808236808</v>
      </c>
      <c r="F75" s="24">
        <v>44228</v>
      </c>
      <c r="G75" s="21">
        <v>122968</v>
      </c>
      <c r="H75" s="21">
        <v>2103</v>
      </c>
      <c r="I75">
        <v>0.34830338024210294</v>
      </c>
      <c r="J75" s="3">
        <f t="shared" si="14"/>
        <v>40542513.460180782</v>
      </c>
      <c r="K75" s="3">
        <f t="shared" si="15"/>
        <v>804.90816219499595</v>
      </c>
      <c r="L75" t="s">
        <v>17</v>
      </c>
      <c r="M75" s="5">
        <v>307</v>
      </c>
      <c r="N75" s="26">
        <v>923</v>
      </c>
      <c r="O75" s="26">
        <v>985</v>
      </c>
      <c r="P75" s="26">
        <v>1506</v>
      </c>
      <c r="Q75" s="26">
        <v>1561</v>
      </c>
      <c r="R75" s="26">
        <v>1837</v>
      </c>
      <c r="S75" s="26">
        <v>2026</v>
      </c>
      <c r="T75" s="26">
        <v>2180</v>
      </c>
      <c r="U75" s="26">
        <v>2288</v>
      </c>
      <c r="V75" s="26">
        <v>2953</v>
      </c>
      <c r="W75" s="28">
        <v>3177</v>
      </c>
      <c r="X75" s="28">
        <v>3557</v>
      </c>
      <c r="Y75" s="28">
        <v>4640</v>
      </c>
      <c r="Z75" s="28">
        <v>9415</v>
      </c>
      <c r="AA75" s="28">
        <v>9602</v>
      </c>
      <c r="AB75" s="28">
        <v>10707</v>
      </c>
      <c r="AC75" s="28">
        <v>13480</v>
      </c>
      <c r="AD75" s="28">
        <v>15033</v>
      </c>
      <c r="AE75" s="28">
        <v>16283</v>
      </c>
      <c r="AF75" s="28">
        <v>16716</v>
      </c>
      <c r="AG75" s="26">
        <v>18423</v>
      </c>
      <c r="AH75" s="26">
        <v>19541</v>
      </c>
      <c r="AI75" s="26">
        <v>21019</v>
      </c>
      <c r="AJ75">
        <v>21302</v>
      </c>
      <c r="AK75">
        <v>21848</v>
      </c>
      <c r="AL75">
        <v>22520</v>
      </c>
      <c r="AM75">
        <v>23593</v>
      </c>
      <c r="AN75">
        <v>24924</v>
      </c>
      <c r="AO75">
        <v>25709</v>
      </c>
      <c r="AP75">
        <v>26169</v>
      </c>
      <c r="AQ75">
        <v>27147</v>
      </c>
      <c r="AR75">
        <v>30260</v>
      </c>
      <c r="AS75">
        <v>31339</v>
      </c>
      <c r="AT75">
        <v>32633</v>
      </c>
      <c r="AU75" t="s">
        <v>17</v>
      </c>
      <c r="AV75" s="29">
        <f t="shared" si="16"/>
        <v>0.26932202730561283</v>
      </c>
    </row>
    <row r="76" spans="1:49" ht="15.75" x14ac:dyDescent="0.25">
      <c r="A76" s="24">
        <v>44227</v>
      </c>
      <c r="B76" s="21">
        <v>7109</v>
      </c>
      <c r="C76" s="21">
        <v>629</v>
      </c>
      <c r="D76" s="21">
        <v>137650</v>
      </c>
      <c r="E76" s="31">
        <f t="shared" si="13"/>
        <v>8.8479392319594882E-2</v>
      </c>
      <c r="F76" s="24">
        <v>44227</v>
      </c>
      <c r="G76" s="21">
        <v>122862</v>
      </c>
      <c r="H76" s="21">
        <v>2093</v>
      </c>
      <c r="I76">
        <v>3.7974952572687765E-2</v>
      </c>
      <c r="J76" s="3">
        <f t="shared" si="14"/>
        <v>4420284.4794608559</v>
      </c>
      <c r="K76" s="3">
        <f t="shared" si="15"/>
        <v>1686.316804865276</v>
      </c>
      <c r="L76" t="s">
        <v>10</v>
      </c>
      <c r="M76" s="5"/>
      <c r="N76" s="26">
        <v>182</v>
      </c>
      <c r="O76" s="26">
        <v>188</v>
      </c>
      <c r="P76" s="26">
        <v>238</v>
      </c>
      <c r="Q76" s="26">
        <v>238</v>
      </c>
      <c r="R76" s="26">
        <v>267</v>
      </c>
      <c r="S76" s="26">
        <v>366</v>
      </c>
      <c r="T76" s="26">
        <v>406</v>
      </c>
      <c r="U76" s="26">
        <v>430</v>
      </c>
      <c r="V76" s="26">
        <v>658</v>
      </c>
      <c r="W76" s="28">
        <v>721</v>
      </c>
      <c r="X76" s="28">
        <v>774</v>
      </c>
      <c r="Y76" s="28">
        <v>1068</v>
      </c>
      <c r="Z76" s="28">
        <v>1897</v>
      </c>
      <c r="AA76" s="28">
        <v>1897</v>
      </c>
      <c r="AB76" s="28">
        <v>2025</v>
      </c>
      <c r="AC76" s="28">
        <v>2411</v>
      </c>
      <c r="AD76" s="28">
        <v>2624</v>
      </c>
      <c r="AE76" s="28">
        <v>2954</v>
      </c>
      <c r="AF76" s="28">
        <v>3039</v>
      </c>
      <c r="AG76" s="26">
        <v>3407</v>
      </c>
      <c r="AH76" s="26">
        <v>3545</v>
      </c>
      <c r="AI76" s="26">
        <v>3732</v>
      </c>
      <c r="AJ76">
        <v>3774</v>
      </c>
      <c r="AK76">
        <v>3842</v>
      </c>
      <c r="AL76">
        <v>3904</v>
      </c>
      <c r="AM76">
        <v>4046</v>
      </c>
      <c r="AN76">
        <v>4344</v>
      </c>
      <c r="AO76">
        <v>4654</v>
      </c>
      <c r="AP76">
        <v>4899</v>
      </c>
      <c r="AQ76">
        <v>5377</v>
      </c>
      <c r="AR76">
        <v>6672</v>
      </c>
      <c r="AS76">
        <v>6926</v>
      </c>
      <c r="AT76">
        <v>7454</v>
      </c>
      <c r="AU76" t="s">
        <v>10</v>
      </c>
      <c r="AV76" s="29">
        <f t="shared" si="16"/>
        <v>0.60163300386764074</v>
      </c>
    </row>
    <row r="77" spans="1:49" ht="15.75" x14ac:dyDescent="0.25">
      <c r="A77" s="24">
        <v>44226</v>
      </c>
      <c r="B77" s="21">
        <v>6099</v>
      </c>
      <c r="C77" s="21">
        <v>656</v>
      </c>
      <c r="D77" s="21">
        <v>137021</v>
      </c>
      <c r="E77" s="31">
        <f t="shared" si="13"/>
        <v>0.10755861616658469</v>
      </c>
      <c r="F77" s="24">
        <v>44226</v>
      </c>
      <c r="G77" s="21">
        <v>122588</v>
      </c>
      <c r="H77" s="21">
        <v>2091</v>
      </c>
      <c r="I77">
        <v>0.15663583089334573</v>
      </c>
      <c r="J77" s="3">
        <f t="shared" si="14"/>
        <v>18232410.715985443</v>
      </c>
      <c r="K77" s="3">
        <f t="shared" si="15"/>
        <v>394.95599963017798</v>
      </c>
      <c r="L77" t="s">
        <v>11</v>
      </c>
      <c r="M77" s="5">
        <v>73</v>
      </c>
      <c r="N77" s="26">
        <v>83</v>
      </c>
      <c r="O77" s="26">
        <v>90</v>
      </c>
      <c r="P77" s="26">
        <v>210</v>
      </c>
      <c r="Q77" s="26">
        <v>234</v>
      </c>
      <c r="R77" s="26">
        <v>370</v>
      </c>
      <c r="S77" s="26">
        <v>393</v>
      </c>
      <c r="T77" s="26">
        <v>429</v>
      </c>
      <c r="U77" s="26">
        <v>432</v>
      </c>
      <c r="V77" s="26">
        <v>488</v>
      </c>
      <c r="W77" s="28">
        <v>503</v>
      </c>
      <c r="X77" s="28">
        <v>567</v>
      </c>
      <c r="Y77" s="28">
        <v>833</v>
      </c>
      <c r="Z77" s="28">
        <v>2211</v>
      </c>
      <c r="AA77" s="28">
        <v>2242</v>
      </c>
      <c r="AB77" s="28">
        <v>2520</v>
      </c>
      <c r="AC77" s="28">
        <v>3199</v>
      </c>
      <c r="AD77" s="28">
        <v>3543</v>
      </c>
      <c r="AE77" s="28">
        <v>3776</v>
      </c>
      <c r="AF77" s="28">
        <v>3863</v>
      </c>
      <c r="AG77" s="26">
        <v>4072</v>
      </c>
      <c r="AH77" s="26">
        <v>4181</v>
      </c>
      <c r="AI77" s="26">
        <v>4517</v>
      </c>
      <c r="AJ77">
        <v>4536</v>
      </c>
      <c r="AK77">
        <v>4558</v>
      </c>
      <c r="AL77">
        <v>4644</v>
      </c>
      <c r="AM77">
        <v>4700</v>
      </c>
      <c r="AN77">
        <v>4834</v>
      </c>
      <c r="AO77">
        <v>5006</v>
      </c>
      <c r="AP77">
        <v>5113</v>
      </c>
      <c r="AQ77">
        <v>5388</v>
      </c>
      <c r="AR77">
        <v>6528</v>
      </c>
      <c r="AS77">
        <v>6857</v>
      </c>
      <c r="AT77">
        <v>7201</v>
      </c>
      <c r="AU77" t="s">
        <v>11</v>
      </c>
      <c r="AV77" s="29">
        <f t="shared" si="16"/>
        <v>0.43847383140231722</v>
      </c>
    </row>
    <row r="78" spans="1:49" ht="15.75" x14ac:dyDescent="0.25">
      <c r="A78" s="24">
        <v>44225</v>
      </c>
      <c r="B78" s="21">
        <v>7011</v>
      </c>
      <c r="C78" s="21">
        <v>771</v>
      </c>
      <c r="D78" s="21">
        <v>136365</v>
      </c>
      <c r="E78" s="31">
        <f t="shared" si="13"/>
        <v>0.10997004706889174</v>
      </c>
      <c r="F78" s="24">
        <v>44225</v>
      </c>
      <c r="G78" s="21">
        <v>121987</v>
      </c>
      <c r="H78" s="21">
        <v>2087</v>
      </c>
      <c r="I78">
        <v>5.9880237670408711E-2</v>
      </c>
      <c r="J78" s="3">
        <f t="shared" si="14"/>
        <v>6970059.6648355741</v>
      </c>
      <c r="K78" s="3">
        <f t="shared" si="15"/>
        <v>290.24141790437932</v>
      </c>
      <c r="L78" t="s">
        <v>15</v>
      </c>
      <c r="M78" s="5">
        <v>301</v>
      </c>
      <c r="N78" s="26">
        <v>651</v>
      </c>
      <c r="O78" s="26">
        <v>673</v>
      </c>
      <c r="P78" s="26">
        <v>711</v>
      </c>
      <c r="Q78" s="26">
        <v>730</v>
      </c>
      <c r="R78" s="26">
        <v>769</v>
      </c>
      <c r="S78" s="26">
        <v>795</v>
      </c>
      <c r="T78" s="26">
        <v>814</v>
      </c>
      <c r="U78" s="26">
        <v>821</v>
      </c>
      <c r="V78" s="26">
        <v>866</v>
      </c>
      <c r="W78" s="28">
        <v>901</v>
      </c>
      <c r="X78" s="28">
        <v>933</v>
      </c>
      <c r="Y78" s="28">
        <v>1007</v>
      </c>
      <c r="Z78" s="28">
        <v>1375</v>
      </c>
      <c r="AA78" s="28">
        <v>1376</v>
      </c>
      <c r="AB78" s="28">
        <v>1418</v>
      </c>
      <c r="AC78" s="28">
        <v>1480</v>
      </c>
      <c r="AD78" s="28">
        <v>1513</v>
      </c>
      <c r="AE78" s="28">
        <v>1576</v>
      </c>
      <c r="AF78" s="28">
        <v>1590</v>
      </c>
      <c r="AG78" s="26">
        <v>1670</v>
      </c>
      <c r="AH78" s="26">
        <v>1672</v>
      </c>
      <c r="AI78" s="26">
        <v>1676</v>
      </c>
      <c r="AJ78">
        <v>1678</v>
      </c>
      <c r="AK78">
        <v>1678</v>
      </c>
      <c r="AL78">
        <v>1680</v>
      </c>
      <c r="AM78">
        <v>1682</v>
      </c>
      <c r="AN78">
        <v>1682</v>
      </c>
      <c r="AO78">
        <v>1694</v>
      </c>
      <c r="AP78">
        <v>1703</v>
      </c>
      <c r="AQ78">
        <v>1733</v>
      </c>
      <c r="AR78">
        <v>1872</v>
      </c>
      <c r="AS78">
        <v>1928</v>
      </c>
      <c r="AT78">
        <v>2023</v>
      </c>
      <c r="AU78" t="s">
        <v>15</v>
      </c>
      <c r="AV78" s="29">
        <f t="shared" si="16"/>
        <v>0.19421487603305784</v>
      </c>
    </row>
    <row r="79" spans="1:49" ht="15.75" x14ac:dyDescent="0.25">
      <c r="A79" s="24">
        <v>44224</v>
      </c>
      <c r="B79" s="21">
        <v>6003</v>
      </c>
      <c r="C79" s="21">
        <v>549</v>
      </c>
      <c r="D79" s="21">
        <v>135594</v>
      </c>
      <c r="E79" s="31">
        <f t="shared" si="13"/>
        <v>9.145427286356822E-2</v>
      </c>
      <c r="F79" s="24">
        <v>44224</v>
      </c>
      <c r="G79" s="21">
        <v>121860</v>
      </c>
      <c r="H79" s="21">
        <v>2085</v>
      </c>
      <c r="I79">
        <v>5.8882235916676268E-2</v>
      </c>
      <c r="J79" s="3">
        <f t="shared" si="14"/>
        <v>6853892.2607011171</v>
      </c>
      <c r="K79" s="3">
        <f t="shared" si="15"/>
        <v>973.75326984163667</v>
      </c>
      <c r="L79" t="s">
        <v>16</v>
      </c>
      <c r="M79" s="5">
        <v>209</v>
      </c>
      <c r="N79" s="26">
        <v>713</v>
      </c>
      <c r="O79" s="26">
        <v>727</v>
      </c>
      <c r="P79" s="26">
        <v>860</v>
      </c>
      <c r="Q79" s="26">
        <v>897</v>
      </c>
      <c r="R79" s="26">
        <v>1019</v>
      </c>
      <c r="S79" s="26">
        <v>1089</v>
      </c>
      <c r="T79" s="26">
        <v>1189</v>
      </c>
      <c r="U79" s="26">
        <v>1254</v>
      </c>
      <c r="V79" s="26">
        <v>1770</v>
      </c>
      <c r="W79" s="28">
        <v>1962</v>
      </c>
      <c r="X79" s="28">
        <v>2394</v>
      </c>
      <c r="Y79" s="28">
        <v>3048</v>
      </c>
      <c r="Z79" s="28">
        <v>5403</v>
      </c>
      <c r="AA79" s="28">
        <v>5433</v>
      </c>
      <c r="AB79" s="28">
        <v>5683</v>
      </c>
      <c r="AC79" s="28">
        <v>6165</v>
      </c>
      <c r="AD79" s="28">
        <v>6402</v>
      </c>
      <c r="AE79" s="28">
        <v>6639</v>
      </c>
      <c r="AF79" s="28">
        <v>6662</v>
      </c>
      <c r="AG79" s="26">
        <v>6662</v>
      </c>
      <c r="AH79" s="26">
        <v>6662</v>
      </c>
      <c r="AI79" s="26">
        <v>6662</v>
      </c>
      <c r="AJ79">
        <v>6662</v>
      </c>
      <c r="AK79">
        <v>6662</v>
      </c>
      <c r="AL79">
        <v>6662</v>
      </c>
      <c r="AM79">
        <v>6662</v>
      </c>
      <c r="AN79">
        <v>6662</v>
      </c>
      <c r="AO79">
        <v>6662</v>
      </c>
      <c r="AP79">
        <v>6662</v>
      </c>
      <c r="AQ79">
        <v>6662</v>
      </c>
      <c r="AR79">
        <v>6662</v>
      </c>
      <c r="AS79">
        <v>6674</v>
      </c>
      <c r="AT79">
        <v>6674</v>
      </c>
      <c r="AU79" t="s">
        <v>16</v>
      </c>
      <c r="AV79" s="29">
        <f t="shared" si="16"/>
        <v>1.8012608826178324E-3</v>
      </c>
    </row>
    <row r="80" spans="1:49" ht="15.75" x14ac:dyDescent="0.25">
      <c r="A80" s="24">
        <v>44223</v>
      </c>
      <c r="B80" s="21">
        <v>5852</v>
      </c>
      <c r="C80" s="21">
        <v>476</v>
      </c>
      <c r="D80" s="21">
        <v>135045</v>
      </c>
      <c r="E80" s="31">
        <f t="shared" si="13"/>
        <v>8.1339712918660281E-2</v>
      </c>
      <c r="F80" s="24">
        <v>44223</v>
      </c>
      <c r="G80" s="21">
        <v>121594</v>
      </c>
      <c r="H80" s="21">
        <v>2083</v>
      </c>
      <c r="I80">
        <v>1</v>
      </c>
      <c r="J80" s="1">
        <v>116400000</v>
      </c>
    </row>
    <row r="81" spans="1:34" ht="15.75" x14ac:dyDescent="0.25">
      <c r="A81" s="24">
        <v>44222</v>
      </c>
      <c r="B81" s="21">
        <v>6342</v>
      </c>
      <c r="C81" s="21">
        <v>437</v>
      </c>
      <c r="D81" s="21">
        <v>134569</v>
      </c>
      <c r="E81" s="31">
        <f t="shared" si="13"/>
        <v>6.8905707978555664E-2</v>
      </c>
      <c r="F81" s="24">
        <v>44222</v>
      </c>
      <c r="G81" s="21">
        <v>120748</v>
      </c>
      <c r="H81" s="21">
        <v>2075</v>
      </c>
      <c r="J81" s="3"/>
      <c r="AG81" s="2"/>
    </row>
    <row r="82" spans="1:34" ht="15.75" x14ac:dyDescent="0.25">
      <c r="A82" s="24">
        <v>44221</v>
      </c>
      <c r="B82" s="21">
        <v>4473</v>
      </c>
      <c r="C82" s="21">
        <v>365</v>
      </c>
      <c r="D82" s="21">
        <v>134132</v>
      </c>
      <c r="E82" s="31">
        <f t="shared" si="13"/>
        <v>8.1600715403532309E-2</v>
      </c>
      <c r="F82" s="24">
        <v>44221</v>
      </c>
      <c r="G82" s="21">
        <v>120199</v>
      </c>
      <c r="H82" s="21">
        <v>2071</v>
      </c>
    </row>
    <row r="83" spans="1:34" ht="15.75" x14ac:dyDescent="0.25">
      <c r="A83" s="24">
        <v>44220</v>
      </c>
      <c r="B83" s="21">
        <v>6045</v>
      </c>
      <c r="C83" s="21">
        <v>469</v>
      </c>
      <c r="D83" s="21">
        <v>133767</v>
      </c>
      <c r="E83" s="31">
        <f t="shared" si="13"/>
        <v>7.7584780810587256E-2</v>
      </c>
      <c r="F83" s="24">
        <v>44220</v>
      </c>
      <c r="G83" s="21">
        <v>119416</v>
      </c>
      <c r="H83" s="21">
        <v>2066</v>
      </c>
      <c r="I83" s="18" t="s">
        <v>6</v>
      </c>
      <c r="J83" t="s">
        <v>24</v>
      </c>
      <c r="K83" t="s">
        <v>25</v>
      </c>
      <c r="AH83" s="2"/>
    </row>
    <row r="84" spans="1:34" ht="15.75" x14ac:dyDescent="0.25">
      <c r="A84" s="24">
        <v>44219</v>
      </c>
      <c r="B84" s="21">
        <v>5085</v>
      </c>
      <c r="C84" s="21">
        <v>417</v>
      </c>
      <c r="D84" s="21">
        <v>133298</v>
      </c>
      <c r="E84" s="31">
        <f t="shared" si="13"/>
        <v>8.2005899705014748E-2</v>
      </c>
      <c r="F84" s="24">
        <v>44219</v>
      </c>
      <c r="G84" s="21">
        <v>118730</v>
      </c>
      <c r="H84" s="21">
        <v>2063</v>
      </c>
      <c r="I84" s="18" t="s">
        <v>18</v>
      </c>
      <c r="J84" s="3">
        <v>4646706.4432237158</v>
      </c>
      <c r="K84" s="3">
        <f>(AT68/J84)*1000000</f>
        <v>32862.200757847233</v>
      </c>
    </row>
    <row r="85" spans="1:34" ht="15.75" x14ac:dyDescent="0.25">
      <c r="A85" s="24">
        <v>44218</v>
      </c>
      <c r="B85" s="21">
        <v>4951</v>
      </c>
      <c r="C85" s="21">
        <v>555</v>
      </c>
      <c r="D85" s="21">
        <v>132881</v>
      </c>
      <c r="E85" s="31">
        <f t="shared" si="13"/>
        <v>0.11209856594627347</v>
      </c>
      <c r="F85" s="24">
        <v>44218</v>
      </c>
      <c r="G85" s="21">
        <v>118513</v>
      </c>
      <c r="H85" s="21">
        <v>2060</v>
      </c>
      <c r="I85" s="18" t="s">
        <v>9</v>
      </c>
      <c r="J85" s="3">
        <v>2323354.2493964061</v>
      </c>
      <c r="K85" s="3">
        <f t="shared" ref="K85:K95" si="17">(AT69/J85)*1000000</f>
        <v>993.82175602358723</v>
      </c>
    </row>
    <row r="86" spans="1:34" ht="15.75" x14ac:dyDescent="0.25">
      <c r="A86" s="24">
        <v>44217</v>
      </c>
      <c r="B86" s="21">
        <v>3945</v>
      </c>
      <c r="C86" s="21">
        <v>292</v>
      </c>
      <c r="D86" s="21">
        <v>132326</v>
      </c>
      <c r="E86" s="31">
        <f t="shared" si="13"/>
        <v>7.4017743979721162E-2</v>
      </c>
      <c r="F86" s="24">
        <v>44217</v>
      </c>
      <c r="G86" s="21">
        <v>118006</v>
      </c>
      <c r="H86" s="21">
        <v>2057</v>
      </c>
      <c r="I86" s="18" t="s">
        <v>14</v>
      </c>
      <c r="J86" s="3">
        <v>30087424.476819698</v>
      </c>
      <c r="K86" s="3">
        <f t="shared" si="17"/>
        <v>305.67588153268684</v>
      </c>
    </row>
    <row r="87" spans="1:34" ht="15.75" x14ac:dyDescent="0.25">
      <c r="A87" s="24">
        <v>44216</v>
      </c>
      <c r="B87" s="21">
        <v>4084</v>
      </c>
      <c r="C87" s="21">
        <v>307</v>
      </c>
      <c r="D87" s="21">
        <v>132034</v>
      </c>
      <c r="E87" s="31">
        <f t="shared" si="13"/>
        <v>7.5171400587659157E-2</v>
      </c>
      <c r="F87" s="24">
        <v>44216</v>
      </c>
      <c r="G87" s="21">
        <v>117353</v>
      </c>
      <c r="H87" s="21">
        <v>2044</v>
      </c>
      <c r="I87" s="18" t="s">
        <v>7</v>
      </c>
      <c r="J87" s="3">
        <v>1045508.692779199</v>
      </c>
      <c r="K87" s="3">
        <f t="shared" si="17"/>
        <v>3003.3227094967224</v>
      </c>
    </row>
    <row r="88" spans="1:34" ht="15.75" x14ac:dyDescent="0.25">
      <c r="A88" s="24">
        <v>44215</v>
      </c>
      <c r="B88" s="21">
        <v>3633</v>
      </c>
      <c r="C88" s="21">
        <v>181</v>
      </c>
      <c r="D88" s="21">
        <v>131727</v>
      </c>
      <c r="E88" s="31">
        <f t="shared" si="13"/>
        <v>4.9821084503165428E-2</v>
      </c>
      <c r="F88" s="24">
        <v>44215</v>
      </c>
      <c r="G88" s="21">
        <v>116392</v>
      </c>
      <c r="H88" s="21">
        <v>2037</v>
      </c>
      <c r="I88" s="18" t="s">
        <v>12</v>
      </c>
      <c r="J88" s="3">
        <v>580839.07624137565</v>
      </c>
      <c r="K88" s="3">
        <f t="shared" si="17"/>
        <v>7335.9389446953855</v>
      </c>
    </row>
    <row r="89" spans="1:34" ht="15.75" x14ac:dyDescent="0.25">
      <c r="A89" s="24">
        <v>44214</v>
      </c>
      <c r="B89" s="21">
        <v>4980</v>
      </c>
      <c r="C89" s="21">
        <v>351</v>
      </c>
      <c r="D89" s="21">
        <v>131546</v>
      </c>
      <c r="E89" s="31">
        <f t="shared" si="13"/>
        <v>7.048192771084337E-2</v>
      </c>
      <c r="F89" s="24">
        <v>44214</v>
      </c>
      <c r="G89" s="21">
        <v>116335</v>
      </c>
      <c r="H89" s="21">
        <v>2033</v>
      </c>
      <c r="I89" s="18" t="s">
        <v>13</v>
      </c>
      <c r="J89" s="3">
        <v>464670.64432237152</v>
      </c>
      <c r="K89" s="3">
        <f t="shared" si="17"/>
        <v>2558.8016254694048</v>
      </c>
    </row>
    <row r="90" spans="1:34" ht="15.75" x14ac:dyDescent="0.25">
      <c r="A90" s="24">
        <v>44213</v>
      </c>
      <c r="B90" s="21">
        <v>4788</v>
      </c>
      <c r="C90" s="21">
        <v>423</v>
      </c>
      <c r="D90" s="21">
        <v>131195</v>
      </c>
      <c r="E90" s="31">
        <f t="shared" si="13"/>
        <v>8.834586466165413E-2</v>
      </c>
      <c r="F90" s="24">
        <v>44213</v>
      </c>
      <c r="G90" s="21">
        <v>116147</v>
      </c>
      <c r="H90" s="21">
        <v>2030</v>
      </c>
      <c r="I90" s="18" t="s">
        <v>8</v>
      </c>
      <c r="J90" s="3">
        <v>232335.83605345991</v>
      </c>
      <c r="K90" s="3">
        <f t="shared" si="17"/>
        <v>16015.609400625599</v>
      </c>
    </row>
    <row r="91" spans="1:34" ht="15.75" x14ac:dyDescent="0.25">
      <c r="A91" s="24">
        <v>44212</v>
      </c>
      <c r="B91" s="21">
        <v>6111</v>
      </c>
      <c r="C91" s="21">
        <v>446</v>
      </c>
      <c r="D91" s="21">
        <v>130772</v>
      </c>
      <c r="E91" s="31">
        <f t="shared" si="13"/>
        <v>7.2983145148093606E-2</v>
      </c>
      <c r="F91" s="24">
        <v>44212</v>
      </c>
      <c r="G91" s="30">
        <v>116045</v>
      </c>
      <c r="H91" s="21">
        <v>2029</v>
      </c>
      <c r="I91" s="18" t="s">
        <v>17</v>
      </c>
      <c r="J91" s="3">
        <v>40542513.460180782</v>
      </c>
      <c r="K91" s="3">
        <f t="shared" si="17"/>
        <v>804.90816219499595</v>
      </c>
    </row>
    <row r="92" spans="1:34" ht="15.75" x14ac:dyDescent="0.25">
      <c r="A92" s="24">
        <v>44211</v>
      </c>
      <c r="B92" s="21">
        <v>5625</v>
      </c>
      <c r="C92" s="21">
        <v>404</v>
      </c>
      <c r="D92" s="21">
        <v>130326</v>
      </c>
      <c r="E92" s="31">
        <f t="shared" si="13"/>
        <v>7.1822222222222218E-2</v>
      </c>
      <c r="F92" s="24">
        <v>44211</v>
      </c>
      <c r="G92" s="21">
        <v>115428</v>
      </c>
      <c r="H92" s="21">
        <v>2023</v>
      </c>
      <c r="I92" s="18" t="s">
        <v>10</v>
      </c>
      <c r="J92" s="3">
        <v>4420284.4794608559</v>
      </c>
      <c r="K92" s="3">
        <f t="shared" si="17"/>
        <v>1686.316804865276</v>
      </c>
    </row>
    <row r="93" spans="1:34" ht="15.75" x14ac:dyDescent="0.25">
      <c r="A93" s="24">
        <v>44210</v>
      </c>
      <c r="B93" s="3">
        <v>5848</v>
      </c>
      <c r="C93" s="21">
        <v>467</v>
      </c>
      <c r="D93" s="21">
        <v>129922</v>
      </c>
      <c r="E93" s="31">
        <f t="shared" si="13"/>
        <v>7.9856361149110808E-2</v>
      </c>
      <c r="F93" s="24">
        <v>44210</v>
      </c>
      <c r="G93" s="21">
        <v>114749</v>
      </c>
      <c r="H93" s="21">
        <v>2008</v>
      </c>
      <c r="I93" s="18" t="s">
        <v>11</v>
      </c>
      <c r="J93" s="3">
        <v>18232410.715985443</v>
      </c>
      <c r="K93" s="3">
        <f t="shared" si="17"/>
        <v>394.95599963017798</v>
      </c>
    </row>
    <row r="94" spans="1:34" ht="15.75" x14ac:dyDescent="0.25">
      <c r="A94" s="24">
        <v>44209</v>
      </c>
      <c r="B94" s="21">
        <v>4919</v>
      </c>
      <c r="C94" s="21">
        <v>463</v>
      </c>
      <c r="D94" s="21">
        <v>129455</v>
      </c>
      <c r="E94" s="31">
        <f t="shared" si="13"/>
        <v>9.4124822118316728E-2</v>
      </c>
      <c r="F94" s="24">
        <v>44209</v>
      </c>
      <c r="G94" s="21">
        <v>114567</v>
      </c>
      <c r="H94" s="21">
        <v>2006</v>
      </c>
      <c r="I94" s="18" t="s">
        <v>15</v>
      </c>
      <c r="J94" s="3">
        <v>6970059.6648355741</v>
      </c>
      <c r="K94" s="3">
        <f t="shared" si="17"/>
        <v>290.24141790437932</v>
      </c>
    </row>
    <row r="95" spans="1:34" ht="15.75" x14ac:dyDescent="0.25">
      <c r="A95" s="24">
        <v>44208</v>
      </c>
      <c r="B95" s="21">
        <v>4949</v>
      </c>
      <c r="C95" s="21">
        <v>376</v>
      </c>
      <c r="D95" s="21">
        <v>128992</v>
      </c>
      <c r="E95" s="31">
        <f t="shared" si="13"/>
        <v>7.5974944433218838E-2</v>
      </c>
      <c r="F95" s="24">
        <v>44208</v>
      </c>
      <c r="G95" s="21">
        <v>114262</v>
      </c>
      <c r="H95" s="21">
        <v>2004</v>
      </c>
      <c r="I95" s="18" t="s">
        <v>16</v>
      </c>
      <c r="J95" s="3">
        <v>6853892.2607011171</v>
      </c>
      <c r="K95" s="3">
        <f t="shared" si="17"/>
        <v>973.75326984163667</v>
      </c>
    </row>
    <row r="96" spans="1:34" ht="18.75" x14ac:dyDescent="0.3">
      <c r="A96" s="24">
        <v>44207</v>
      </c>
      <c r="B96" s="21">
        <v>4599</v>
      </c>
      <c r="C96" s="21">
        <v>300</v>
      </c>
      <c r="D96" s="21">
        <v>128616</v>
      </c>
      <c r="E96" s="31">
        <f t="shared" si="13"/>
        <v>6.5231572080887146E-2</v>
      </c>
      <c r="F96" s="24">
        <v>44207</v>
      </c>
      <c r="G96" s="21">
        <v>113563</v>
      </c>
      <c r="H96" s="21">
        <v>2003</v>
      </c>
      <c r="I96" s="23"/>
      <c r="J96">
        <v>116400000</v>
      </c>
    </row>
    <row r="97" spans="1:8" ht="15.75" x14ac:dyDescent="0.25">
      <c r="A97" s="24">
        <v>44206</v>
      </c>
      <c r="B97" s="21">
        <v>5381</v>
      </c>
      <c r="C97" s="21">
        <v>524</v>
      </c>
      <c r="D97" s="21">
        <v>128316</v>
      </c>
      <c r="E97" s="31">
        <f t="shared" si="13"/>
        <v>9.7379669206467193E-2</v>
      </c>
      <c r="F97" s="24">
        <v>44206</v>
      </c>
      <c r="G97" s="27">
        <v>113374</v>
      </c>
      <c r="H97" s="21">
        <v>1994</v>
      </c>
    </row>
    <row r="98" spans="1:8" ht="15.75" x14ac:dyDescent="0.25">
      <c r="A98" s="24">
        <v>44205</v>
      </c>
      <c r="B98" s="21">
        <v>3952</v>
      </c>
      <c r="C98" s="21">
        <v>220</v>
      </c>
      <c r="D98" s="21">
        <v>127792</v>
      </c>
      <c r="E98" s="31">
        <f t="shared" si="13"/>
        <v>5.5668016194331982E-2</v>
      </c>
      <c r="F98" s="24">
        <v>44205</v>
      </c>
      <c r="G98" s="21">
        <v>113295</v>
      </c>
      <c r="H98" s="21">
        <v>1985</v>
      </c>
    </row>
    <row r="99" spans="1:8" ht="15.75" x14ac:dyDescent="0.25">
      <c r="A99" s="24">
        <v>44204</v>
      </c>
      <c r="B99" s="21">
        <v>4240</v>
      </c>
      <c r="C99" s="21">
        <v>345</v>
      </c>
      <c r="D99" s="21">
        <v>127572</v>
      </c>
      <c r="E99" s="31">
        <f t="shared" si="13"/>
        <v>8.1367924528301883E-2</v>
      </c>
      <c r="F99" s="24">
        <v>44204</v>
      </c>
      <c r="G99" s="21">
        <v>113182</v>
      </c>
      <c r="H99" s="21">
        <v>1974</v>
      </c>
    </row>
    <row r="100" spans="1:8" ht="15.75" x14ac:dyDescent="0.25">
      <c r="A100" s="24">
        <v>44203</v>
      </c>
      <c r="B100" s="21">
        <v>4670</v>
      </c>
      <c r="C100" s="21">
        <v>441</v>
      </c>
      <c r="D100" s="21">
        <v>127227</v>
      </c>
      <c r="E100" s="31">
        <f t="shared" si="13"/>
        <v>9.4432548179871525E-2</v>
      </c>
      <c r="F100" s="24">
        <v>44203</v>
      </c>
      <c r="G100" s="21">
        <v>113021</v>
      </c>
      <c r="H100" s="21">
        <v>1966</v>
      </c>
    </row>
    <row r="101" spans="1:8" ht="15.75" x14ac:dyDescent="0.25">
      <c r="A101" s="24">
        <v>44202</v>
      </c>
      <c r="B101" s="21">
        <v>5801</v>
      </c>
      <c r="C101" s="21">
        <v>545</v>
      </c>
      <c r="D101" s="21">
        <v>126786</v>
      </c>
      <c r="E101" s="31">
        <f t="shared" si="13"/>
        <v>9.3949319082916732E-2</v>
      </c>
      <c r="F101" s="24">
        <v>44202</v>
      </c>
      <c r="G101" s="21">
        <v>112974</v>
      </c>
      <c r="H101" s="21">
        <v>1965</v>
      </c>
    </row>
    <row r="102" spans="1:8" ht="15.75" x14ac:dyDescent="0.25">
      <c r="A102" s="24">
        <v>44201</v>
      </c>
      <c r="B102" s="21">
        <v>3934</v>
      </c>
      <c r="C102" s="21">
        <v>322</v>
      </c>
      <c r="D102" s="21">
        <v>126241</v>
      </c>
      <c r="E102" s="31">
        <f t="shared" si="13"/>
        <v>8.1850533807829182E-2</v>
      </c>
      <c r="F102" s="24">
        <v>44201</v>
      </c>
      <c r="G102" s="3">
        <v>112813</v>
      </c>
      <c r="H102" s="21">
        <v>1963</v>
      </c>
    </row>
    <row r="103" spans="1:8" ht="15.75" x14ac:dyDescent="0.25">
      <c r="A103" s="24">
        <v>44200</v>
      </c>
      <c r="B103" s="21">
        <v>4157</v>
      </c>
      <c r="C103" s="21">
        <v>297</v>
      </c>
      <c r="D103" s="21">
        <v>125919</v>
      </c>
      <c r="E103" s="31">
        <f t="shared" si="13"/>
        <v>7.144575414962713E-2</v>
      </c>
      <c r="F103" s="24">
        <v>44200</v>
      </c>
      <c r="G103" s="21">
        <v>112610</v>
      </c>
      <c r="H103" s="21">
        <v>1950</v>
      </c>
    </row>
    <row r="104" spans="1:8" ht="15.75" x14ac:dyDescent="0.25">
      <c r="A104" s="24">
        <v>44199</v>
      </c>
      <c r="B104" s="21">
        <v>6387</v>
      </c>
      <c r="C104" s="21">
        <v>573</v>
      </c>
      <c r="D104" s="21">
        <v>125622</v>
      </c>
      <c r="E104" s="31">
        <f t="shared" si="13"/>
        <v>8.971348050728041E-2</v>
      </c>
      <c r="F104" s="24">
        <v>44199</v>
      </c>
      <c r="G104" s="21">
        <v>112367</v>
      </c>
      <c r="H104" s="21">
        <v>1948</v>
      </c>
    </row>
    <row r="105" spans="1:8" ht="15.75" x14ac:dyDescent="0.25">
      <c r="A105" s="24">
        <v>44198</v>
      </c>
      <c r="B105" s="21">
        <v>5532</v>
      </c>
      <c r="C105" s="21">
        <v>397</v>
      </c>
      <c r="D105" s="21">
        <v>125049</v>
      </c>
      <c r="E105" s="31">
        <f t="shared" si="13"/>
        <v>7.1764280549530005E-2</v>
      </c>
      <c r="F105" s="24">
        <v>44198</v>
      </c>
      <c r="G105" s="21">
        <v>112325</v>
      </c>
      <c r="H105" s="21">
        <v>1944</v>
      </c>
    </row>
    <row r="106" spans="1:8" ht="15.75" x14ac:dyDescent="0.25">
      <c r="A106" s="24">
        <v>44197</v>
      </c>
      <c r="B106" s="21">
        <v>5810</v>
      </c>
      <c r="C106" s="21">
        <v>388</v>
      </c>
      <c r="D106" s="21">
        <v>124652</v>
      </c>
      <c r="E106" s="31">
        <f t="shared" si="13"/>
        <v>6.678141135972461E-2</v>
      </c>
      <c r="F106" s="24">
        <v>44197</v>
      </c>
      <c r="G106" s="21">
        <v>112251</v>
      </c>
      <c r="H106" s="21">
        <v>1937</v>
      </c>
    </row>
    <row r="107" spans="1:8" ht="15.75" x14ac:dyDescent="0.25">
      <c r="A107" s="24">
        <v>44196</v>
      </c>
      <c r="B107" s="21">
        <v>5547</v>
      </c>
      <c r="C107" s="21">
        <v>408</v>
      </c>
      <c r="D107" s="21">
        <v>124264</v>
      </c>
      <c r="E107" s="31">
        <f t="shared" si="13"/>
        <v>7.3553272038939965E-2</v>
      </c>
      <c r="F107" s="24">
        <v>44196</v>
      </c>
      <c r="G107" s="21">
        <v>112096</v>
      </c>
      <c r="H107" s="21">
        <v>1923</v>
      </c>
    </row>
    <row r="108" spans="1:8" ht="15.75" x14ac:dyDescent="0.25">
      <c r="A108" s="24">
        <v>44195</v>
      </c>
      <c r="B108" s="21">
        <v>5402</v>
      </c>
      <c r="C108" s="21">
        <v>468</v>
      </c>
      <c r="D108" s="21">
        <v>123856</v>
      </c>
      <c r="E108" s="31">
        <f t="shared" si="13"/>
        <v>8.6634579785264718E-2</v>
      </c>
      <c r="F108" s="24">
        <v>44195</v>
      </c>
      <c r="G108" s="21">
        <v>111870</v>
      </c>
      <c r="H108" s="21">
        <v>1918</v>
      </c>
    </row>
    <row r="109" spans="1:8" ht="15.75" x14ac:dyDescent="0.25">
      <c r="A109" s="24">
        <v>44194</v>
      </c>
      <c r="B109" s="21">
        <v>4155</v>
      </c>
      <c r="C109" s="21">
        <v>243</v>
      </c>
      <c r="D109" s="21">
        <v>123388</v>
      </c>
      <c r="E109" s="31">
        <f t="shared" si="13"/>
        <v>5.8483754512635377E-2</v>
      </c>
      <c r="F109" s="24">
        <v>44194</v>
      </c>
      <c r="G109" s="21">
        <v>110739</v>
      </c>
      <c r="H109" s="21">
        <v>1913</v>
      </c>
    </row>
    <row r="110" spans="1:8" ht="15.75" x14ac:dyDescent="0.25">
      <c r="A110" s="24">
        <v>44193</v>
      </c>
      <c r="B110" s="21">
        <v>4171</v>
      </c>
      <c r="C110" s="21">
        <v>281</v>
      </c>
      <c r="D110" s="21">
        <v>123145</v>
      </c>
      <c r="E110" s="31">
        <f t="shared" si="13"/>
        <v>6.736993526732199E-2</v>
      </c>
      <c r="F110" s="24">
        <v>44193</v>
      </c>
      <c r="G110" s="21">
        <v>109846</v>
      </c>
      <c r="H110" s="21">
        <v>1912</v>
      </c>
    </row>
    <row r="111" spans="1:8" ht="15.75" x14ac:dyDescent="0.25">
      <c r="A111" s="24">
        <v>44192</v>
      </c>
      <c r="B111" s="21">
        <v>4639</v>
      </c>
      <c r="C111" s="21">
        <v>451</v>
      </c>
      <c r="D111" s="21">
        <v>122864</v>
      </c>
      <c r="E111" s="31">
        <f t="shared" ref="E111:E174" si="18">C111/B111</f>
        <v>9.7219228281957323E-2</v>
      </c>
      <c r="F111" s="24">
        <v>44192</v>
      </c>
      <c r="G111" s="21">
        <v>109293</v>
      </c>
      <c r="H111" s="21">
        <v>1909</v>
      </c>
    </row>
    <row r="112" spans="1:8" ht="15.75" x14ac:dyDescent="0.25">
      <c r="A112" s="24">
        <v>44191</v>
      </c>
      <c r="B112" s="21">
        <v>6709</v>
      </c>
      <c r="C112" s="21">
        <v>533</v>
      </c>
      <c r="D112" s="21">
        <v>122413</v>
      </c>
      <c r="E112" s="31">
        <f t="shared" si="18"/>
        <v>7.9445520942018191E-2</v>
      </c>
      <c r="F112" s="24">
        <v>44191</v>
      </c>
      <c r="G112" s="21">
        <v>108269</v>
      </c>
      <c r="H112" s="21">
        <v>1901</v>
      </c>
    </row>
    <row r="113" spans="1:8" ht="15.75" x14ac:dyDescent="0.25">
      <c r="A113" s="24">
        <v>44190</v>
      </c>
      <c r="B113" s="21">
        <v>6762</v>
      </c>
      <c r="C113" s="21">
        <v>481</v>
      </c>
      <c r="D113" s="21">
        <v>121880</v>
      </c>
      <c r="E113" s="31">
        <f t="shared" si="18"/>
        <v>7.1132800946465541E-2</v>
      </c>
      <c r="F113" s="24">
        <v>44190</v>
      </c>
      <c r="G113" s="21">
        <v>107599</v>
      </c>
      <c r="H113" s="21">
        <v>1897</v>
      </c>
    </row>
    <row r="114" spans="1:8" ht="15.75" x14ac:dyDescent="0.25">
      <c r="A114" s="24">
        <v>44189</v>
      </c>
      <c r="B114" s="21">
        <v>5503</v>
      </c>
      <c r="C114" s="21">
        <v>410</v>
      </c>
      <c r="D114" s="21">
        <v>121399</v>
      </c>
      <c r="E114" s="31">
        <f t="shared" si="18"/>
        <v>7.4504815555151732E-2</v>
      </c>
      <c r="F114" s="24">
        <v>44189</v>
      </c>
      <c r="G114" s="21">
        <v>106845</v>
      </c>
      <c r="H114" s="21">
        <v>1882</v>
      </c>
    </row>
    <row r="115" spans="1:8" ht="15.75" x14ac:dyDescent="0.25">
      <c r="A115" s="24">
        <v>44188</v>
      </c>
      <c r="B115" s="21">
        <v>5096</v>
      </c>
      <c r="C115" s="21">
        <v>351</v>
      </c>
      <c r="D115" s="21">
        <v>120898</v>
      </c>
      <c r="E115" s="31">
        <f t="shared" si="18"/>
        <v>6.8877551020408156E-2</v>
      </c>
      <c r="F115" s="24">
        <v>44188</v>
      </c>
      <c r="G115" s="21">
        <v>105824</v>
      </c>
      <c r="H115" s="21">
        <v>1870</v>
      </c>
    </row>
    <row r="116" spans="1:8" ht="15.75" x14ac:dyDescent="0.25">
      <c r="A116" s="24">
        <v>44187</v>
      </c>
      <c r="B116" s="21">
        <v>4347</v>
      </c>
      <c r="C116" s="21">
        <v>290</v>
      </c>
      <c r="D116" s="21">
        <v>120638</v>
      </c>
      <c r="E116" s="31">
        <f t="shared" si="18"/>
        <v>6.6712675408327579E-2</v>
      </c>
      <c r="F116" s="24">
        <v>44187</v>
      </c>
      <c r="G116" s="21">
        <v>104818</v>
      </c>
      <c r="H116" s="21">
        <v>1864</v>
      </c>
    </row>
    <row r="117" spans="1:8" ht="15.75" x14ac:dyDescent="0.25">
      <c r="A117" s="24">
        <v>44186</v>
      </c>
      <c r="B117" s="21">
        <v>4242</v>
      </c>
      <c r="C117" s="21">
        <v>397</v>
      </c>
      <c r="D117" s="21">
        <v>120348</v>
      </c>
      <c r="E117" s="31">
        <f t="shared" si="18"/>
        <v>9.358793022159359E-2</v>
      </c>
      <c r="F117" s="24">
        <v>44186</v>
      </c>
      <c r="G117" s="21">
        <v>103681</v>
      </c>
      <c r="H117" s="21">
        <v>1861</v>
      </c>
    </row>
    <row r="118" spans="1:8" ht="15.75" x14ac:dyDescent="0.25">
      <c r="A118" s="24">
        <v>44185</v>
      </c>
      <c r="B118" s="21">
        <v>5373</v>
      </c>
      <c r="C118" s="21">
        <v>457</v>
      </c>
      <c r="D118" s="21">
        <v>119951</v>
      </c>
      <c r="E118" s="31">
        <f t="shared" si="18"/>
        <v>8.5054904150381541E-2</v>
      </c>
      <c r="F118" s="24">
        <v>44185</v>
      </c>
      <c r="G118" s="21">
        <v>102980</v>
      </c>
      <c r="H118" s="21">
        <v>1851</v>
      </c>
    </row>
    <row r="119" spans="1:8" ht="15.75" x14ac:dyDescent="0.25">
      <c r="A119" s="24">
        <v>44184</v>
      </c>
      <c r="B119" s="21">
        <v>6313</v>
      </c>
      <c r="C119" s="21">
        <v>469</v>
      </c>
      <c r="D119" s="21">
        <v>119494</v>
      </c>
      <c r="E119" s="31">
        <f t="shared" si="18"/>
        <v>7.4291145255821325E-2</v>
      </c>
      <c r="F119" s="24">
        <v>44184</v>
      </c>
      <c r="G119" s="21">
        <v>102153</v>
      </c>
      <c r="H119" s="21">
        <v>1846</v>
      </c>
    </row>
    <row r="120" spans="1:8" ht="15.75" x14ac:dyDescent="0.25">
      <c r="A120" s="24">
        <v>44183</v>
      </c>
      <c r="B120" s="21">
        <v>6284</v>
      </c>
      <c r="C120" s="21">
        <v>544</v>
      </c>
      <c r="D120" s="21">
        <v>119025</v>
      </c>
      <c r="E120" s="31">
        <f t="shared" si="18"/>
        <v>8.6569064290260983E-2</v>
      </c>
      <c r="F120" s="24">
        <v>44183</v>
      </c>
      <c r="G120" s="21">
        <v>100859</v>
      </c>
      <c r="H120" s="21">
        <v>1843</v>
      </c>
    </row>
    <row r="121" spans="1:8" ht="15.75" x14ac:dyDescent="0.25">
      <c r="A121" s="24">
        <v>44182</v>
      </c>
      <c r="B121" s="21">
        <v>5276</v>
      </c>
      <c r="C121" s="21">
        <v>475</v>
      </c>
      <c r="D121" s="21">
        <v>118481</v>
      </c>
      <c r="E121" s="31">
        <f t="shared" si="18"/>
        <v>9.0030326004548897E-2</v>
      </c>
      <c r="F121" s="24">
        <v>44182</v>
      </c>
      <c r="G121" s="21">
        <v>99751</v>
      </c>
      <c r="H121" s="21">
        <v>1831</v>
      </c>
    </row>
    <row r="122" spans="1:8" ht="15.75" x14ac:dyDescent="0.25">
      <c r="A122" s="24">
        <v>44181</v>
      </c>
      <c r="B122" s="21">
        <v>5451</v>
      </c>
      <c r="C122" s="21">
        <v>464</v>
      </c>
      <c r="D122" s="21">
        <v>118006</v>
      </c>
      <c r="E122" s="31">
        <f t="shared" si="18"/>
        <v>8.5121995964043295E-2</v>
      </c>
      <c r="F122" s="24">
        <v>44181</v>
      </c>
      <c r="G122" s="21">
        <v>97969</v>
      </c>
      <c r="H122" s="21">
        <v>1818</v>
      </c>
    </row>
    <row r="123" spans="1:8" ht="15.75" x14ac:dyDescent="0.25">
      <c r="A123" s="24">
        <v>44180</v>
      </c>
      <c r="B123" s="21">
        <v>3867</v>
      </c>
      <c r="C123" s="21">
        <v>300</v>
      </c>
      <c r="D123" s="21">
        <v>117542</v>
      </c>
      <c r="E123" s="31">
        <f t="shared" si="18"/>
        <v>7.7579519006982151E-2</v>
      </c>
      <c r="F123" s="24">
        <v>44180</v>
      </c>
      <c r="G123" s="21">
        <v>96307</v>
      </c>
      <c r="H123" s="21">
        <v>1813</v>
      </c>
    </row>
    <row r="124" spans="1:8" ht="15.75" x14ac:dyDescent="0.25">
      <c r="A124" s="24">
        <v>44179</v>
      </c>
      <c r="B124" s="21">
        <v>4778</v>
      </c>
      <c r="C124" s="21">
        <v>473</v>
      </c>
      <c r="D124" s="21">
        <v>117242</v>
      </c>
      <c r="E124" s="31">
        <f t="shared" si="18"/>
        <v>9.8995395562997066E-2</v>
      </c>
      <c r="F124" s="24">
        <v>44179</v>
      </c>
      <c r="G124" s="21">
        <v>95225</v>
      </c>
      <c r="H124" s="21">
        <v>1809</v>
      </c>
    </row>
    <row r="125" spans="1:8" ht="15.75" x14ac:dyDescent="0.25">
      <c r="A125" s="24">
        <v>44178</v>
      </c>
      <c r="B125" s="21">
        <v>4799</v>
      </c>
      <c r="C125" s="21">
        <v>472</v>
      </c>
      <c r="D125" s="21">
        <v>116769</v>
      </c>
      <c r="E125" s="31">
        <f t="shared" si="18"/>
        <v>9.83538237132736E-2</v>
      </c>
      <c r="F125" s="24">
        <v>44178</v>
      </c>
      <c r="G125" s="21">
        <v>93890</v>
      </c>
      <c r="H125" s="21">
        <v>1806</v>
      </c>
    </row>
    <row r="126" spans="1:8" ht="15.75" x14ac:dyDescent="0.25">
      <c r="A126" s="24">
        <v>44177</v>
      </c>
      <c r="B126" s="21">
        <v>6416</v>
      </c>
      <c r="C126" s="21">
        <v>515</v>
      </c>
      <c r="D126" s="21">
        <v>116297</v>
      </c>
      <c r="E126" s="31">
        <f t="shared" si="18"/>
        <v>8.0268079800498757E-2</v>
      </c>
      <c r="F126" s="24">
        <v>44177</v>
      </c>
      <c r="G126" s="21">
        <v>92449</v>
      </c>
      <c r="H126" s="21">
        <v>1803</v>
      </c>
    </row>
    <row r="127" spans="1:8" ht="15.75" x14ac:dyDescent="0.25">
      <c r="A127" s="24">
        <v>44176</v>
      </c>
      <c r="B127" s="21">
        <v>5807</v>
      </c>
      <c r="C127" s="21">
        <v>422</v>
      </c>
      <c r="D127" s="21">
        <v>115782</v>
      </c>
      <c r="E127" s="31">
        <f t="shared" si="18"/>
        <v>7.267091441363871E-2</v>
      </c>
      <c r="F127" s="24">
        <v>44176</v>
      </c>
      <c r="G127" s="21">
        <v>91209</v>
      </c>
      <c r="H127" s="21">
        <v>1791</v>
      </c>
    </row>
    <row r="128" spans="1:8" ht="15.75" x14ac:dyDescent="0.25">
      <c r="A128" s="24">
        <v>44175</v>
      </c>
      <c r="B128" s="21">
        <v>5741</v>
      </c>
      <c r="C128" s="21">
        <v>526</v>
      </c>
      <c r="D128" s="21">
        <v>115360</v>
      </c>
      <c r="E128" s="31">
        <f t="shared" si="18"/>
        <v>9.1621668698832953E-2</v>
      </c>
      <c r="F128" s="24">
        <v>44175</v>
      </c>
      <c r="G128" s="21">
        <v>88975</v>
      </c>
      <c r="H128" s="21">
        <v>1779</v>
      </c>
    </row>
    <row r="129" spans="1:8" ht="15.75" x14ac:dyDescent="0.25">
      <c r="A129" s="24">
        <v>44174</v>
      </c>
      <c r="B129" s="21">
        <v>4313</v>
      </c>
      <c r="C129" s="21">
        <v>568</v>
      </c>
      <c r="D129" s="21">
        <v>114834</v>
      </c>
      <c r="E129" s="31">
        <f t="shared" si="18"/>
        <v>0.13169487595641086</v>
      </c>
      <c r="F129" s="24">
        <v>44174</v>
      </c>
      <c r="G129" s="21">
        <v>87224</v>
      </c>
      <c r="H129" s="21">
        <v>1769</v>
      </c>
    </row>
    <row r="130" spans="1:8" ht="15.75" x14ac:dyDescent="0.25">
      <c r="A130" s="24">
        <v>44173</v>
      </c>
      <c r="B130" s="21">
        <v>5288</v>
      </c>
      <c r="C130" s="21">
        <v>531</v>
      </c>
      <c r="D130" s="21">
        <v>114266</v>
      </c>
      <c r="E130" s="31">
        <f t="shared" si="18"/>
        <v>0.10041603630862329</v>
      </c>
      <c r="F130" s="24">
        <v>44173</v>
      </c>
      <c r="G130" s="21">
        <v>84948</v>
      </c>
      <c r="H130" s="21">
        <v>1766</v>
      </c>
    </row>
    <row r="131" spans="1:8" ht="15.75" x14ac:dyDescent="0.25">
      <c r="A131" s="24">
        <v>44172</v>
      </c>
      <c r="B131" s="21">
        <v>4203</v>
      </c>
      <c r="C131" s="21">
        <v>440</v>
      </c>
      <c r="D131" s="21">
        <v>113735</v>
      </c>
      <c r="E131" s="31">
        <f t="shared" si="18"/>
        <v>0.1046871282417321</v>
      </c>
      <c r="F131" s="24">
        <v>44172</v>
      </c>
      <c r="G131" s="21">
        <v>82803</v>
      </c>
      <c r="H131" s="21">
        <v>1755</v>
      </c>
    </row>
    <row r="132" spans="1:8" ht="15.75" x14ac:dyDescent="0.25">
      <c r="A132" s="24">
        <v>44171</v>
      </c>
      <c r="B132" s="21">
        <v>5379</v>
      </c>
      <c r="C132" s="21">
        <v>555</v>
      </c>
      <c r="D132" s="21">
        <v>113295</v>
      </c>
      <c r="E132" s="31">
        <f t="shared" si="18"/>
        <v>0.10317902955939766</v>
      </c>
      <c r="F132" s="24">
        <v>44171</v>
      </c>
      <c r="G132" s="21">
        <v>80831</v>
      </c>
      <c r="H132" s="21">
        <v>1747</v>
      </c>
    </row>
    <row r="133" spans="1:8" ht="15.75" x14ac:dyDescent="0.25">
      <c r="A133" s="24">
        <v>44170</v>
      </c>
      <c r="B133" s="21">
        <v>6185</v>
      </c>
      <c r="C133" s="21">
        <v>649</v>
      </c>
      <c r="D133" s="21">
        <v>112740</v>
      </c>
      <c r="E133" s="31">
        <f t="shared" si="18"/>
        <v>0.10493128536782538</v>
      </c>
      <c r="F133" s="24">
        <v>44170</v>
      </c>
      <c r="G133" s="21">
        <v>79579</v>
      </c>
      <c r="H133" s="21">
        <v>1745</v>
      </c>
    </row>
    <row r="134" spans="1:8" ht="15.75" x14ac:dyDescent="0.25">
      <c r="A134" s="24">
        <v>44169</v>
      </c>
      <c r="B134" s="21">
        <v>5673</v>
      </c>
      <c r="C134" s="21">
        <v>512</v>
      </c>
      <c r="D134" s="21">
        <v>112091</v>
      </c>
      <c r="E134" s="31">
        <f t="shared" si="18"/>
        <v>9.0252071214524943E-2</v>
      </c>
      <c r="F134" s="24">
        <v>44169</v>
      </c>
      <c r="G134" s="21">
        <v>78619</v>
      </c>
      <c r="H134" s="21">
        <v>1734</v>
      </c>
    </row>
    <row r="135" spans="1:8" ht="15.75" x14ac:dyDescent="0.25">
      <c r="A135" s="24">
        <v>44168</v>
      </c>
      <c r="B135" s="21">
        <v>6522</v>
      </c>
      <c r="C135" s="21">
        <v>595</v>
      </c>
      <c r="D135" s="21">
        <v>111579</v>
      </c>
      <c r="E135" s="31">
        <f t="shared" si="18"/>
        <v>9.1229684145967493E-2</v>
      </c>
      <c r="F135" s="24">
        <v>44168</v>
      </c>
      <c r="G135" s="21">
        <v>77385</v>
      </c>
      <c r="H135" s="21">
        <v>1724</v>
      </c>
    </row>
    <row r="136" spans="1:8" ht="15.75" x14ac:dyDescent="0.25">
      <c r="A136" s="24">
        <v>44167</v>
      </c>
      <c r="B136" s="21">
        <v>4298</v>
      </c>
      <c r="C136" s="21">
        <v>430</v>
      </c>
      <c r="D136" s="21">
        <v>110984</v>
      </c>
      <c r="E136" s="31">
        <f t="shared" si="18"/>
        <v>0.10004653327128897</v>
      </c>
      <c r="F136" s="24">
        <v>44167</v>
      </c>
      <c r="G136" s="21">
        <v>76067</v>
      </c>
      <c r="H136" s="21">
        <v>1715</v>
      </c>
    </row>
    <row r="137" spans="1:8" ht="15.75" x14ac:dyDescent="0.25">
      <c r="A137" s="24">
        <v>44166</v>
      </c>
      <c r="B137" s="21">
        <v>4968</v>
      </c>
      <c r="C137" s="21">
        <v>480</v>
      </c>
      <c r="D137" s="21">
        <v>110554</v>
      </c>
      <c r="E137" s="31">
        <f t="shared" si="18"/>
        <v>9.6618357487922704E-2</v>
      </c>
      <c r="F137" s="24">
        <v>44166</v>
      </c>
      <c r="G137" s="21">
        <v>74917</v>
      </c>
      <c r="H137" s="21">
        <v>1709</v>
      </c>
    </row>
    <row r="138" spans="1:8" ht="15.75" x14ac:dyDescent="0.25">
      <c r="A138" s="24">
        <v>44165</v>
      </c>
      <c r="B138" s="21">
        <v>4817</v>
      </c>
      <c r="C138" s="21">
        <v>540</v>
      </c>
      <c r="D138" s="21">
        <v>110074</v>
      </c>
      <c r="E138" s="31">
        <f t="shared" si="18"/>
        <v>0.1121029686526884</v>
      </c>
      <c r="F138" s="24">
        <v>44165</v>
      </c>
      <c r="G138" s="21">
        <v>73808</v>
      </c>
      <c r="H138" s="21">
        <v>1706</v>
      </c>
    </row>
    <row r="139" spans="1:8" ht="15.75" x14ac:dyDescent="0.25">
      <c r="A139" s="24">
        <v>44164</v>
      </c>
      <c r="B139" s="21">
        <v>5466</v>
      </c>
      <c r="C139" s="21">
        <v>604</v>
      </c>
      <c r="D139" s="21">
        <v>109534</v>
      </c>
      <c r="E139" s="31">
        <f t="shared" si="18"/>
        <v>0.11050128064398097</v>
      </c>
      <c r="F139" s="24">
        <v>44164</v>
      </c>
      <c r="G139" s="21">
        <v>69315</v>
      </c>
      <c r="H139" s="21">
        <v>1700</v>
      </c>
    </row>
    <row r="140" spans="1:8" ht="15.75" x14ac:dyDescent="0.25">
      <c r="A140" s="24">
        <v>44163</v>
      </c>
      <c r="B140" s="21">
        <v>5406</v>
      </c>
      <c r="C140" s="21">
        <v>492</v>
      </c>
      <c r="D140" s="21">
        <v>108930</v>
      </c>
      <c r="E140" s="31">
        <f t="shared" si="18"/>
        <v>9.1009988901220862E-2</v>
      </c>
      <c r="F140" s="24">
        <v>44163</v>
      </c>
      <c r="G140" s="21">
        <v>68250</v>
      </c>
      <c r="H140" s="21">
        <v>1695</v>
      </c>
    </row>
    <row r="141" spans="1:8" ht="15.75" x14ac:dyDescent="0.25">
      <c r="A141" s="24">
        <v>44162</v>
      </c>
      <c r="B141" s="21">
        <v>5271</v>
      </c>
      <c r="C141" s="21">
        <v>769</v>
      </c>
      <c r="D141" s="21">
        <v>108438</v>
      </c>
      <c r="E141" s="31">
        <f t="shared" si="18"/>
        <v>0.14589261999620565</v>
      </c>
      <c r="F141" s="24">
        <v>44162</v>
      </c>
      <c r="G141" s="21">
        <v>67506</v>
      </c>
      <c r="H141" s="21">
        <v>1686</v>
      </c>
    </row>
    <row r="142" spans="1:8" ht="15.75" x14ac:dyDescent="0.25">
      <c r="A142" s="24">
        <v>44161</v>
      </c>
      <c r="B142" s="21">
        <v>5789</v>
      </c>
      <c r="C142" s="21">
        <v>560</v>
      </c>
      <c r="D142" s="21">
        <v>107669</v>
      </c>
      <c r="E142" s="31">
        <f t="shared" si="18"/>
        <v>9.6735187424425634E-2</v>
      </c>
      <c r="F142" s="24">
        <v>44161</v>
      </c>
      <c r="G142" s="21">
        <v>67001</v>
      </c>
      <c r="H142" s="21">
        <v>1672</v>
      </c>
    </row>
    <row r="143" spans="1:8" ht="15.75" x14ac:dyDescent="0.25">
      <c r="A143" s="24">
        <v>44160</v>
      </c>
      <c r="B143" s="21">
        <v>5283</v>
      </c>
      <c r="C143" s="21">
        <v>518</v>
      </c>
      <c r="D143" s="21">
        <v>107109</v>
      </c>
      <c r="E143" s="31">
        <f t="shared" si="18"/>
        <v>9.8050350179822068E-2</v>
      </c>
      <c r="F143" s="24">
        <v>44160</v>
      </c>
      <c r="G143" s="21">
        <v>66574</v>
      </c>
      <c r="H143" s="21">
        <v>1664</v>
      </c>
    </row>
    <row r="144" spans="1:8" ht="15.75" x14ac:dyDescent="0.25">
      <c r="A144" s="24">
        <v>44159</v>
      </c>
      <c r="B144" s="21">
        <v>4091</v>
      </c>
      <c r="C144" s="21">
        <v>388</v>
      </c>
      <c r="D144" s="21">
        <v>106591</v>
      </c>
      <c r="E144" s="31">
        <f t="shared" si="18"/>
        <v>9.4842336836959182E-2</v>
      </c>
      <c r="F144" s="24">
        <v>44159</v>
      </c>
      <c r="G144" s="21">
        <v>66018</v>
      </c>
      <c r="H144" s="21">
        <v>1661</v>
      </c>
    </row>
    <row r="145" spans="1:8" ht="15.75" x14ac:dyDescent="0.25">
      <c r="A145" s="24">
        <v>44158</v>
      </c>
      <c r="B145" s="21">
        <v>4963</v>
      </c>
      <c r="C145" s="21">
        <v>418</v>
      </c>
      <c r="D145" s="21">
        <v>106203</v>
      </c>
      <c r="E145" s="31">
        <f t="shared" si="18"/>
        <v>8.4223252065283097E-2</v>
      </c>
      <c r="F145" s="24">
        <v>44158</v>
      </c>
      <c r="G145" s="21">
        <v>65839</v>
      </c>
      <c r="H145" s="21">
        <v>1651</v>
      </c>
    </row>
    <row r="146" spans="1:8" ht="15.75" x14ac:dyDescent="0.25">
      <c r="A146" s="24">
        <v>44157</v>
      </c>
      <c r="B146" s="21">
        <v>4495</v>
      </c>
      <c r="C146" s="21">
        <v>433</v>
      </c>
      <c r="D146" s="21">
        <v>105785</v>
      </c>
      <c r="E146" s="31">
        <f t="shared" si="18"/>
        <v>9.6329254727474972E-2</v>
      </c>
      <c r="F146" s="24">
        <v>44157</v>
      </c>
      <c r="G146" s="21">
        <v>65691</v>
      </c>
      <c r="H146" s="21">
        <v>1647</v>
      </c>
    </row>
    <row r="147" spans="1:8" ht="15.75" x14ac:dyDescent="0.25">
      <c r="A147" s="24">
        <v>44156</v>
      </c>
      <c r="B147" s="21">
        <v>5589</v>
      </c>
      <c r="C147" s="21">
        <v>473</v>
      </c>
      <c r="D147" s="21">
        <v>105352</v>
      </c>
      <c r="E147" s="31">
        <f t="shared" si="18"/>
        <v>8.463052424405082E-2</v>
      </c>
      <c r="F147" s="24">
        <v>44156</v>
      </c>
      <c r="G147" s="21">
        <v>65534</v>
      </c>
      <c r="H147" s="21">
        <v>1636</v>
      </c>
    </row>
    <row r="148" spans="1:8" ht="15.75" x14ac:dyDescent="0.25">
      <c r="A148" s="24">
        <v>44155</v>
      </c>
      <c r="B148" s="21">
        <v>5488</v>
      </c>
      <c r="C148" s="21">
        <v>452</v>
      </c>
      <c r="D148" s="21">
        <v>104879</v>
      </c>
      <c r="E148" s="31">
        <f t="shared" si="18"/>
        <v>8.2361516034985427E-2</v>
      </c>
      <c r="F148" s="24">
        <v>44155</v>
      </c>
      <c r="G148" s="21">
        <v>65325</v>
      </c>
      <c r="H148" s="21">
        <v>1620</v>
      </c>
    </row>
    <row r="149" spans="1:8" ht="15.75" x14ac:dyDescent="0.25">
      <c r="A149" s="24">
        <v>44154</v>
      </c>
      <c r="B149" s="21">
        <v>5201</v>
      </c>
      <c r="C149" s="21">
        <v>499</v>
      </c>
      <c r="D149" s="21">
        <v>104427</v>
      </c>
      <c r="E149" s="31">
        <f t="shared" si="18"/>
        <v>9.5943087867717741E-2</v>
      </c>
      <c r="F149" s="24">
        <v>44154</v>
      </c>
      <c r="G149" s="21">
        <v>64983</v>
      </c>
      <c r="H149" s="21">
        <v>1607</v>
      </c>
    </row>
    <row r="150" spans="1:8" ht="15.75" x14ac:dyDescent="0.25">
      <c r="A150" s="24">
        <v>44153</v>
      </c>
      <c r="B150" s="21">
        <v>4871</v>
      </c>
      <c r="C150" s="21">
        <v>533</v>
      </c>
      <c r="D150" s="21">
        <v>103928</v>
      </c>
      <c r="E150" s="31">
        <f t="shared" si="18"/>
        <v>0.10942311640320262</v>
      </c>
      <c r="F150" s="24">
        <v>44153</v>
      </c>
      <c r="G150" s="21">
        <v>64593</v>
      </c>
      <c r="H150" s="21">
        <v>1601</v>
      </c>
    </row>
    <row r="151" spans="1:8" ht="15.75" x14ac:dyDescent="0.25">
      <c r="A151" s="24">
        <v>44152</v>
      </c>
      <c r="B151" s="21">
        <v>3778</v>
      </c>
      <c r="C151" s="21">
        <v>339</v>
      </c>
      <c r="D151" s="21">
        <v>103395</v>
      </c>
      <c r="E151" s="31">
        <f t="shared" si="18"/>
        <v>8.973001588141874E-2</v>
      </c>
      <c r="F151" s="24">
        <v>44152</v>
      </c>
      <c r="G151" s="21">
        <v>64293</v>
      </c>
      <c r="H151" s="21">
        <v>1588</v>
      </c>
    </row>
    <row r="152" spans="1:8" ht="15.75" x14ac:dyDescent="0.25">
      <c r="A152" s="24">
        <v>44151</v>
      </c>
      <c r="B152" s="21">
        <v>4213</v>
      </c>
      <c r="C152" s="21">
        <v>336</v>
      </c>
      <c r="D152" s="21">
        <v>103056</v>
      </c>
      <c r="E152" s="31">
        <f t="shared" si="18"/>
        <v>7.9753145027296468E-2</v>
      </c>
      <c r="F152" s="24">
        <v>44151</v>
      </c>
      <c r="G152" s="21">
        <v>64130</v>
      </c>
      <c r="H152" s="21">
        <v>1581</v>
      </c>
    </row>
    <row r="153" spans="1:8" ht="15.75" x14ac:dyDescent="0.25">
      <c r="A153" s="24">
        <v>44150</v>
      </c>
      <c r="B153" s="21">
        <v>5002</v>
      </c>
      <c r="C153" s="21">
        <v>399</v>
      </c>
      <c r="D153" s="21">
        <v>102720</v>
      </c>
      <c r="E153" s="31">
        <f t="shared" si="18"/>
        <v>7.9768092762894843E-2</v>
      </c>
      <c r="F153" s="24">
        <v>44150</v>
      </c>
      <c r="G153" s="21">
        <v>63866</v>
      </c>
      <c r="H153" s="21">
        <v>1569</v>
      </c>
    </row>
    <row r="154" spans="1:8" ht="15.75" x14ac:dyDescent="0.25">
      <c r="A154" s="24">
        <v>44149</v>
      </c>
      <c r="B154" s="21">
        <v>6343</v>
      </c>
      <c r="C154" s="21">
        <v>564</v>
      </c>
      <c r="D154" s="21">
        <v>102321</v>
      </c>
      <c r="E154" s="31">
        <f t="shared" si="18"/>
        <v>8.8916916285669237E-2</v>
      </c>
      <c r="F154" s="24">
        <v>44149</v>
      </c>
      <c r="G154" s="21">
        <v>63675</v>
      </c>
      <c r="H154" s="21">
        <v>1565</v>
      </c>
    </row>
    <row r="155" spans="1:8" ht="15.75" x14ac:dyDescent="0.25">
      <c r="A155" s="24">
        <v>44148</v>
      </c>
      <c r="B155" s="21">
        <v>5532</v>
      </c>
      <c r="C155" s="21">
        <v>509</v>
      </c>
      <c r="D155" s="21">
        <v>101757</v>
      </c>
      <c r="E155" s="31">
        <f t="shared" si="18"/>
        <v>9.2010122921185822E-2</v>
      </c>
      <c r="F155" s="24">
        <v>44148</v>
      </c>
      <c r="G155" s="21">
        <v>63571</v>
      </c>
      <c r="H155" s="21">
        <v>1558</v>
      </c>
    </row>
    <row r="156" spans="1:8" ht="15.75" x14ac:dyDescent="0.25">
      <c r="A156" s="24">
        <v>44147</v>
      </c>
      <c r="B156" s="21">
        <v>5478</v>
      </c>
      <c r="C156" s="21">
        <v>521</v>
      </c>
      <c r="D156" s="21">
        <v>101248</v>
      </c>
      <c r="E156" s="31">
        <f t="shared" si="18"/>
        <v>9.5107703541438479E-2</v>
      </c>
      <c r="F156" s="24">
        <v>44147</v>
      </c>
      <c r="G156" s="21">
        <v>63268</v>
      </c>
      <c r="H156" s="21">
        <v>1554</v>
      </c>
    </row>
    <row r="157" spans="1:8" ht="15.75" x14ac:dyDescent="0.25">
      <c r="A157" s="24">
        <v>44146</v>
      </c>
      <c r="B157" s="21">
        <v>5183</v>
      </c>
      <c r="C157" s="21">
        <v>400</v>
      </c>
      <c r="D157" s="21">
        <v>100727</v>
      </c>
      <c r="E157" s="31">
        <f t="shared" si="18"/>
        <v>7.7175381053443945E-2</v>
      </c>
      <c r="F157" s="24">
        <v>44146</v>
      </c>
      <c r="G157" s="21">
        <v>62497</v>
      </c>
      <c r="H157" s="21">
        <v>1545</v>
      </c>
    </row>
    <row r="158" spans="1:8" ht="15.75" x14ac:dyDescent="0.25">
      <c r="A158" s="24">
        <v>44145</v>
      </c>
      <c r="B158" s="21">
        <v>4360</v>
      </c>
      <c r="C158" s="21">
        <v>345</v>
      </c>
      <c r="D158" s="21">
        <v>100327</v>
      </c>
      <c r="E158" s="31">
        <f t="shared" si="18"/>
        <v>7.9128440366972475E-2</v>
      </c>
      <c r="F158" s="24">
        <v>44145</v>
      </c>
      <c r="G158" s="21">
        <v>61516</v>
      </c>
      <c r="H158" s="21">
        <v>1537</v>
      </c>
    </row>
    <row r="159" spans="1:8" ht="15.75" x14ac:dyDescent="0.25">
      <c r="A159" s="24">
        <v>44144</v>
      </c>
      <c r="B159" s="21">
        <v>3889</v>
      </c>
      <c r="C159" s="21">
        <v>307</v>
      </c>
      <c r="D159" s="21">
        <v>99982</v>
      </c>
      <c r="E159" s="31">
        <f t="shared" si="18"/>
        <v>7.8940601697094367E-2</v>
      </c>
      <c r="F159" s="24">
        <v>44144</v>
      </c>
      <c r="G159" s="21">
        <v>60710</v>
      </c>
      <c r="H159" s="21">
        <v>1530</v>
      </c>
    </row>
    <row r="160" spans="1:8" ht="15.75" x14ac:dyDescent="0.25">
      <c r="A160" s="24">
        <v>44143</v>
      </c>
      <c r="B160" s="21">
        <v>5324</v>
      </c>
      <c r="C160" s="21">
        <v>464</v>
      </c>
      <c r="D160" s="21">
        <v>99967</v>
      </c>
      <c r="E160" s="31">
        <f t="shared" si="18"/>
        <v>8.7152516904583019E-2</v>
      </c>
      <c r="F160" s="24">
        <v>44143</v>
      </c>
      <c r="G160" s="21">
        <v>59766</v>
      </c>
      <c r="H160" s="21">
        <v>1523</v>
      </c>
    </row>
    <row r="161" spans="1:8" ht="15.75" x14ac:dyDescent="0.25">
      <c r="A161" s="24">
        <v>44142</v>
      </c>
      <c r="B161" s="21">
        <v>6028</v>
      </c>
      <c r="C161" s="21">
        <v>455</v>
      </c>
      <c r="D161" s="21">
        <v>99201</v>
      </c>
      <c r="E161" s="31">
        <f t="shared" si="18"/>
        <v>7.5481088254810882E-2</v>
      </c>
      <c r="F161" s="24">
        <v>44142</v>
      </c>
      <c r="G161" s="21">
        <v>58948</v>
      </c>
      <c r="H161" s="21">
        <v>1518</v>
      </c>
    </row>
    <row r="162" spans="1:8" ht="15.75" x14ac:dyDescent="0.25">
      <c r="A162" s="24">
        <v>44141</v>
      </c>
      <c r="B162" s="21">
        <v>4725</v>
      </c>
      <c r="C162" s="21">
        <v>355</v>
      </c>
      <c r="D162" s="21">
        <v>98746</v>
      </c>
      <c r="E162" s="31">
        <f t="shared" si="18"/>
        <v>7.5132275132275134E-2</v>
      </c>
      <c r="F162" s="24">
        <v>44141</v>
      </c>
      <c r="G162" s="21">
        <v>58103</v>
      </c>
      <c r="H162" s="21">
        <v>1512</v>
      </c>
    </row>
    <row r="163" spans="1:8" ht="15.75" x14ac:dyDescent="0.25">
      <c r="A163" s="24">
        <v>44140</v>
      </c>
      <c r="B163" s="21">
        <v>5839</v>
      </c>
      <c r="C163" s="21">
        <v>510</v>
      </c>
      <c r="D163" s="21">
        <v>98391</v>
      </c>
      <c r="E163" s="31">
        <f t="shared" si="18"/>
        <v>8.7343723240280877E-2</v>
      </c>
      <c r="F163" s="24">
        <v>44140</v>
      </c>
      <c r="G163" s="21">
        <v>57114</v>
      </c>
      <c r="H163" s="21">
        <v>1508</v>
      </c>
    </row>
    <row r="164" spans="1:8" ht="15.75" x14ac:dyDescent="0.25">
      <c r="A164" s="24">
        <v>44139</v>
      </c>
      <c r="B164" s="21">
        <v>5945</v>
      </c>
      <c r="C164" s="21">
        <v>379</v>
      </c>
      <c r="D164" s="21">
        <v>96881</v>
      </c>
      <c r="E164" s="31">
        <f t="shared" si="18"/>
        <v>6.3751051303616482E-2</v>
      </c>
      <c r="F164" s="24">
        <v>44139</v>
      </c>
      <c r="G164" s="21">
        <v>56165</v>
      </c>
      <c r="H164" s="21">
        <v>1503</v>
      </c>
    </row>
    <row r="165" spans="1:8" ht="15.75" x14ac:dyDescent="0.25">
      <c r="A165" s="24">
        <v>44138</v>
      </c>
      <c r="B165" s="21">
        <v>5364</v>
      </c>
      <c r="C165" s="21">
        <v>560</v>
      </c>
      <c r="D165" s="21">
        <v>97502</v>
      </c>
      <c r="E165" s="31">
        <f t="shared" si="18"/>
        <v>0.10439970171513796</v>
      </c>
      <c r="F165" s="24">
        <v>44138</v>
      </c>
      <c r="G165" s="21">
        <v>55254</v>
      </c>
      <c r="H165" s="21">
        <v>1494</v>
      </c>
    </row>
    <row r="166" spans="1:8" ht="15.75" x14ac:dyDescent="0.25">
      <c r="A166" s="24">
        <v>44137</v>
      </c>
      <c r="B166" s="21">
        <v>5726</v>
      </c>
      <c r="C166" s="21">
        <v>359</v>
      </c>
      <c r="D166" s="21">
        <v>96942</v>
      </c>
      <c r="E166" s="31">
        <f t="shared" si="18"/>
        <v>6.2696472231924552E-2</v>
      </c>
      <c r="F166" s="24">
        <v>44137</v>
      </c>
      <c r="G166" s="21">
        <v>54405</v>
      </c>
      <c r="H166" s="21">
        <v>1489</v>
      </c>
    </row>
    <row r="167" spans="1:8" ht="15.75" x14ac:dyDescent="0.25">
      <c r="A167" s="24">
        <v>44136</v>
      </c>
      <c r="B167" s="21">
        <v>5901</v>
      </c>
      <c r="C167" s="21">
        <v>414</v>
      </c>
      <c r="D167" s="21">
        <v>96583</v>
      </c>
      <c r="E167" s="31">
        <f t="shared" si="18"/>
        <v>7.0157600406710721E-2</v>
      </c>
      <c r="F167" s="24">
        <v>44136</v>
      </c>
      <c r="G167" s="21">
        <v>53452</v>
      </c>
      <c r="H167" s="21">
        <v>1478</v>
      </c>
    </row>
    <row r="168" spans="1:8" ht="15.75" x14ac:dyDescent="0.25">
      <c r="A168" s="24">
        <v>44135</v>
      </c>
      <c r="B168" s="21">
        <v>6386</v>
      </c>
      <c r="C168" s="21">
        <v>380</v>
      </c>
      <c r="D168" s="21">
        <v>96169</v>
      </c>
      <c r="E168" s="31">
        <f t="shared" si="18"/>
        <v>5.9505167554024428E-2</v>
      </c>
      <c r="F168" s="24">
        <v>44135</v>
      </c>
      <c r="G168" s="21">
        <v>52517</v>
      </c>
      <c r="H168" s="21">
        <v>1469</v>
      </c>
    </row>
    <row r="169" spans="1:8" ht="15.75" x14ac:dyDescent="0.25">
      <c r="A169" s="24">
        <v>44134</v>
      </c>
      <c r="B169" s="21">
        <v>5866</v>
      </c>
      <c r="C169" s="21">
        <v>488</v>
      </c>
      <c r="D169" s="21">
        <v>95789</v>
      </c>
      <c r="E169" s="31">
        <f t="shared" si="18"/>
        <v>8.3191271735424482E-2</v>
      </c>
      <c r="F169" s="24">
        <v>44134</v>
      </c>
      <c r="G169" s="21">
        <v>51713</v>
      </c>
      <c r="H169" s="21">
        <v>1464</v>
      </c>
    </row>
    <row r="170" spans="1:8" ht="15.75" x14ac:dyDescent="0.25">
      <c r="A170" s="24">
        <v>44133</v>
      </c>
      <c r="B170" s="21">
        <v>7773</v>
      </c>
      <c r="C170" s="21">
        <v>481</v>
      </c>
      <c r="D170" s="21">
        <v>95301</v>
      </c>
      <c r="E170" s="31">
        <f t="shared" si="18"/>
        <v>6.1880869677087356E-2</v>
      </c>
      <c r="F170" s="24">
        <v>44133</v>
      </c>
      <c r="G170" s="21">
        <v>50753</v>
      </c>
      <c r="H170" s="21">
        <v>1457</v>
      </c>
    </row>
    <row r="171" spans="1:8" ht="15.75" x14ac:dyDescent="0.25">
      <c r="A171" s="24">
        <v>44132</v>
      </c>
      <c r="B171" s="21">
        <v>6290</v>
      </c>
      <c r="C171" s="21">
        <v>602</v>
      </c>
      <c r="D171" s="21">
        <v>94820</v>
      </c>
      <c r="E171" s="31">
        <f t="shared" si="18"/>
        <v>9.5707472178060415E-2</v>
      </c>
      <c r="F171" s="24">
        <v>44132</v>
      </c>
      <c r="G171" s="21">
        <v>49866</v>
      </c>
      <c r="H171" s="21">
        <v>1451</v>
      </c>
    </row>
    <row r="172" spans="1:8" ht="15.75" x14ac:dyDescent="0.25">
      <c r="A172" s="24">
        <v>44131</v>
      </c>
      <c r="B172" s="21">
        <v>5884</v>
      </c>
      <c r="C172" s="21">
        <v>511</v>
      </c>
      <c r="D172" s="21">
        <v>94218</v>
      </c>
      <c r="E172" s="31">
        <f t="shared" si="18"/>
        <v>8.6845683208701563E-2</v>
      </c>
      <c r="F172" s="24">
        <v>44131</v>
      </c>
      <c r="G172" s="21">
        <v>48968</v>
      </c>
      <c r="H172" s="21">
        <v>1445</v>
      </c>
    </row>
    <row r="173" spans="1:8" ht="15.75" x14ac:dyDescent="0.25">
      <c r="A173" s="24">
        <v>44130</v>
      </c>
      <c r="B173" s="21">
        <v>4628</v>
      </c>
      <c r="C173" s="21">
        <v>364</v>
      </c>
      <c r="D173" s="21">
        <v>93707</v>
      </c>
      <c r="E173" s="31">
        <f t="shared" si="18"/>
        <v>7.8651685393258425E-2</v>
      </c>
      <c r="F173" s="24">
        <v>44130</v>
      </c>
      <c r="G173" s="21">
        <v>48150</v>
      </c>
      <c r="H173" s="21">
        <v>1437</v>
      </c>
    </row>
    <row r="174" spans="1:8" ht="15.75" x14ac:dyDescent="0.25">
      <c r="A174" s="24">
        <v>44129</v>
      </c>
      <c r="B174" s="21">
        <v>7045</v>
      </c>
      <c r="C174" s="21">
        <v>485</v>
      </c>
      <c r="D174" s="21">
        <v>93343</v>
      </c>
      <c r="E174" s="31">
        <f t="shared" si="18"/>
        <v>6.8843151171043296E-2</v>
      </c>
      <c r="F174" s="24">
        <v>44129</v>
      </c>
      <c r="G174" s="21">
        <v>47543</v>
      </c>
      <c r="H174" s="21">
        <v>1426</v>
      </c>
    </row>
    <row r="175" spans="1:8" ht="15.75" x14ac:dyDescent="0.25">
      <c r="A175" s="24">
        <v>44128</v>
      </c>
      <c r="B175" s="21">
        <v>7454</v>
      </c>
      <c r="C175" s="21">
        <v>629</v>
      </c>
      <c r="D175" s="21">
        <v>92858</v>
      </c>
      <c r="E175" s="31">
        <f t="shared" ref="E175:E238" si="19">C175/B175</f>
        <v>8.4384223235846531E-2</v>
      </c>
      <c r="F175" s="24">
        <v>44128</v>
      </c>
      <c r="G175" s="21">
        <v>46842</v>
      </c>
      <c r="H175" s="21">
        <v>1419</v>
      </c>
    </row>
    <row r="176" spans="1:8" ht="15.75" x14ac:dyDescent="0.25">
      <c r="A176" s="24">
        <v>44127</v>
      </c>
      <c r="B176" s="21">
        <v>6538</v>
      </c>
      <c r="C176" s="21">
        <v>536</v>
      </c>
      <c r="D176" s="21">
        <v>92229</v>
      </c>
      <c r="E176" s="31">
        <f t="shared" si="19"/>
        <v>8.1982257571122666E-2</v>
      </c>
      <c r="F176" s="24">
        <v>44127</v>
      </c>
      <c r="G176" s="21">
        <v>46118</v>
      </c>
      <c r="H176" s="21">
        <v>1400</v>
      </c>
    </row>
    <row r="177" spans="1:8" ht="15.75" x14ac:dyDescent="0.25">
      <c r="A177" s="24">
        <v>44126</v>
      </c>
      <c r="B177" s="21">
        <v>6676</v>
      </c>
      <c r="C177" s="21">
        <v>575</v>
      </c>
      <c r="D177" s="21">
        <v>91693</v>
      </c>
      <c r="E177" s="31">
        <f t="shared" si="19"/>
        <v>8.6129418813660874E-2</v>
      </c>
      <c r="F177" s="24">
        <v>44126</v>
      </c>
      <c r="G177" s="21">
        <v>45260</v>
      </c>
      <c r="H177" s="21">
        <v>1396</v>
      </c>
    </row>
    <row r="178" spans="1:8" ht="15.75" x14ac:dyDescent="0.25">
      <c r="A178" s="24">
        <v>44125</v>
      </c>
      <c r="B178" s="21">
        <v>6333</v>
      </c>
      <c r="C178" s="21">
        <v>628</v>
      </c>
      <c r="D178" s="21">
        <v>91118</v>
      </c>
      <c r="E178" s="31">
        <f t="shared" si="19"/>
        <v>9.916311384809727E-2</v>
      </c>
      <c r="F178" s="24">
        <v>44125</v>
      </c>
      <c r="G178" s="21">
        <v>44506</v>
      </c>
      <c r="H178" s="21">
        <v>1384</v>
      </c>
    </row>
    <row r="179" spans="1:8" ht="15.75" x14ac:dyDescent="0.25">
      <c r="A179" s="24">
        <v>44124</v>
      </c>
      <c r="B179" s="16">
        <v>6602</v>
      </c>
      <c r="C179" s="16">
        <v>630</v>
      </c>
      <c r="D179" s="16">
        <v>90490</v>
      </c>
      <c r="E179" s="31">
        <f t="shared" si="19"/>
        <v>9.5425628597394729E-2</v>
      </c>
      <c r="F179" s="24">
        <v>44124</v>
      </c>
      <c r="G179" s="16">
        <v>43638</v>
      </c>
      <c r="H179" s="16">
        <v>1371</v>
      </c>
    </row>
    <row r="180" spans="1:8" ht="15.75" x14ac:dyDescent="0.25">
      <c r="A180" s="24">
        <v>44123</v>
      </c>
      <c r="B180" s="21">
        <v>6546</v>
      </c>
      <c r="C180" s="21">
        <v>723</v>
      </c>
      <c r="D180" s="21">
        <v>89860</v>
      </c>
      <c r="E180" s="31">
        <f t="shared" si="19"/>
        <v>0.11044912923923006</v>
      </c>
      <c r="F180" s="24">
        <v>44123</v>
      </c>
      <c r="G180" s="21">
        <v>43149</v>
      </c>
      <c r="H180" s="21">
        <v>1365</v>
      </c>
    </row>
    <row r="181" spans="1:8" ht="15.75" x14ac:dyDescent="0.25">
      <c r="A181" s="24">
        <v>44122</v>
      </c>
      <c r="B181" s="21">
        <v>7151</v>
      </c>
      <c r="C181" s="21">
        <v>703</v>
      </c>
      <c r="D181" s="21">
        <v>89137</v>
      </c>
      <c r="E181" s="31">
        <f t="shared" si="19"/>
        <v>9.8307928960984475E-2</v>
      </c>
      <c r="F181" s="24">
        <v>44122</v>
      </c>
      <c r="G181" s="21">
        <v>42649</v>
      </c>
      <c r="H181" s="21">
        <v>1352</v>
      </c>
    </row>
    <row r="182" spans="1:8" ht="15.75" x14ac:dyDescent="0.25">
      <c r="A182" s="24">
        <v>44121</v>
      </c>
      <c r="B182" s="21">
        <v>6548</v>
      </c>
      <c r="C182" s="21">
        <v>600</v>
      </c>
      <c r="D182" s="21">
        <v>88434</v>
      </c>
      <c r="E182" s="31">
        <f t="shared" si="19"/>
        <v>9.1631032376298105E-2</v>
      </c>
      <c r="F182" s="24">
        <v>44121</v>
      </c>
      <c r="G182" s="21">
        <v>42099</v>
      </c>
      <c r="H182" s="21">
        <v>1346</v>
      </c>
    </row>
    <row r="183" spans="1:8" ht="15.75" x14ac:dyDescent="0.25">
      <c r="A183" s="24">
        <v>44120</v>
      </c>
      <c r="B183" s="21">
        <v>6569</v>
      </c>
      <c r="C183" s="21">
        <v>665</v>
      </c>
      <c r="D183" s="21">
        <v>87834</v>
      </c>
      <c r="E183" s="31">
        <f t="shared" si="19"/>
        <v>0.10123306439336277</v>
      </c>
      <c r="F183" s="24">
        <v>44120</v>
      </c>
      <c r="G183" s="21">
        <v>41628</v>
      </c>
      <c r="H183" s="21">
        <v>1337</v>
      </c>
    </row>
    <row r="184" spans="1:8" ht="15.75" x14ac:dyDescent="0.25">
      <c r="A184" s="24">
        <v>44119</v>
      </c>
      <c r="B184" s="21">
        <v>6985</v>
      </c>
      <c r="C184" s="21">
        <v>739</v>
      </c>
      <c r="D184" s="21">
        <v>87169</v>
      </c>
      <c r="E184" s="31">
        <f t="shared" si="19"/>
        <v>0.10579813886900501</v>
      </c>
      <c r="F184" s="24">
        <v>44119</v>
      </c>
      <c r="G184" s="21">
        <v>40988</v>
      </c>
      <c r="H184" s="21">
        <v>1325</v>
      </c>
    </row>
    <row r="185" spans="1:8" ht="15.75" x14ac:dyDescent="0.25">
      <c r="A185" s="24">
        <v>44118</v>
      </c>
      <c r="B185" s="21">
        <v>7121</v>
      </c>
      <c r="C185" s="21">
        <v>712</v>
      </c>
      <c r="D185" s="21">
        <v>86430</v>
      </c>
      <c r="E185" s="31">
        <f t="shared" si="19"/>
        <v>9.9985957028507239E-2</v>
      </c>
      <c r="F185" s="24">
        <v>44118</v>
      </c>
      <c r="G185" s="21">
        <v>40165</v>
      </c>
      <c r="H185" s="21">
        <v>1312</v>
      </c>
    </row>
    <row r="186" spans="1:8" ht="15.75" x14ac:dyDescent="0.25">
      <c r="A186" s="24">
        <v>44117</v>
      </c>
      <c r="B186" s="21">
        <v>6344</v>
      </c>
      <c r="C186" s="21">
        <v>582</v>
      </c>
      <c r="D186" s="21">
        <v>85718</v>
      </c>
      <c r="E186" s="31">
        <f t="shared" si="19"/>
        <v>9.1740226986128631E-2</v>
      </c>
      <c r="F186" s="24">
        <v>44117</v>
      </c>
      <c r="G186" s="21">
        <v>39307</v>
      </c>
      <c r="H186" s="21">
        <v>1305</v>
      </c>
    </row>
    <row r="187" spans="1:8" ht="15.75" x14ac:dyDescent="0.25">
      <c r="A187" s="24">
        <v>44116</v>
      </c>
      <c r="B187" s="21">
        <v>5997</v>
      </c>
      <c r="C187" s="21">
        <v>841</v>
      </c>
      <c r="D187" s="21">
        <v>85136</v>
      </c>
      <c r="E187" s="31">
        <f t="shared" si="19"/>
        <v>0.14023678505919626</v>
      </c>
      <c r="F187" s="24">
        <v>44116</v>
      </c>
      <c r="G187" s="21">
        <v>38904</v>
      </c>
      <c r="H187" s="21">
        <v>1301</v>
      </c>
    </row>
    <row r="188" spans="1:8" ht="15.75" x14ac:dyDescent="0.25">
      <c r="A188" s="24">
        <v>44115</v>
      </c>
      <c r="B188" s="21">
        <v>7383</v>
      </c>
      <c r="C188" s="21">
        <v>866</v>
      </c>
      <c r="D188" s="21">
        <v>84295</v>
      </c>
      <c r="E188" s="31">
        <f t="shared" si="19"/>
        <v>0.11729649194094542</v>
      </c>
      <c r="F188" s="24">
        <v>44115</v>
      </c>
      <c r="G188" s="21">
        <v>38316</v>
      </c>
      <c r="H188" s="21">
        <v>1287</v>
      </c>
    </row>
    <row r="189" spans="1:8" ht="15.75" x14ac:dyDescent="0.25">
      <c r="A189" s="24">
        <v>44114</v>
      </c>
      <c r="B189" s="21">
        <v>7394</v>
      </c>
      <c r="C189" s="21">
        <v>767</v>
      </c>
      <c r="D189" s="21">
        <v>83429</v>
      </c>
      <c r="E189" s="31">
        <f t="shared" si="19"/>
        <v>0.10373275628888287</v>
      </c>
      <c r="F189" s="24">
        <v>44114</v>
      </c>
      <c r="G189" s="21">
        <v>37683</v>
      </c>
      <c r="H189" s="21">
        <v>1277</v>
      </c>
    </row>
    <row r="190" spans="1:8" ht="15.75" x14ac:dyDescent="0.25">
      <c r="A190" s="24">
        <v>44113</v>
      </c>
      <c r="B190" s="21">
        <v>8024</v>
      </c>
      <c r="C190" s="21">
        <v>865</v>
      </c>
      <c r="D190" s="21">
        <v>82662</v>
      </c>
      <c r="E190" s="31">
        <f t="shared" si="19"/>
        <v>0.10780159521435694</v>
      </c>
      <c r="F190" s="24">
        <v>44113</v>
      </c>
      <c r="G190" s="21">
        <v>37102</v>
      </c>
      <c r="H190" s="21">
        <v>1271</v>
      </c>
    </row>
    <row r="191" spans="1:8" ht="15.75" x14ac:dyDescent="0.25">
      <c r="A191" s="24">
        <v>44112</v>
      </c>
      <c r="B191" s="21">
        <v>6668</v>
      </c>
      <c r="C191" s="21">
        <v>902</v>
      </c>
      <c r="D191" s="21">
        <v>81797</v>
      </c>
      <c r="E191" s="31">
        <f t="shared" si="19"/>
        <v>0.13527294541091781</v>
      </c>
      <c r="F191" s="24">
        <v>44112</v>
      </c>
      <c r="G191" s="21">
        <v>36434</v>
      </c>
      <c r="H191" s="21">
        <v>1262</v>
      </c>
    </row>
    <row r="192" spans="1:8" ht="15.75" x14ac:dyDescent="0.25">
      <c r="A192" s="24">
        <v>44111</v>
      </c>
      <c r="B192" s="21">
        <v>8254</v>
      </c>
      <c r="C192" s="21">
        <v>892</v>
      </c>
      <c r="D192" s="21">
        <v>80895</v>
      </c>
      <c r="E192" s="31">
        <f t="shared" si="19"/>
        <v>0.10806881511994185</v>
      </c>
      <c r="F192" s="24">
        <v>44111</v>
      </c>
      <c r="G192" s="21">
        <v>35670</v>
      </c>
      <c r="H192" s="21">
        <v>1255</v>
      </c>
    </row>
    <row r="193" spans="1:8" ht="15.75" x14ac:dyDescent="0.25">
      <c r="A193" s="24">
        <v>44110</v>
      </c>
      <c r="B193" s="21">
        <v>5278</v>
      </c>
      <c r="C193" s="21">
        <v>566</v>
      </c>
      <c r="D193" s="21">
        <v>80003</v>
      </c>
      <c r="E193" s="31">
        <f t="shared" si="19"/>
        <v>0.10723758999621069</v>
      </c>
      <c r="F193" s="24">
        <v>44110</v>
      </c>
      <c r="G193" s="21">
        <v>34960</v>
      </c>
      <c r="H193" s="21">
        <v>1238</v>
      </c>
    </row>
    <row r="194" spans="1:8" ht="15.75" x14ac:dyDescent="0.25">
      <c r="A194" s="24">
        <v>44109</v>
      </c>
      <c r="B194" s="21">
        <v>6062</v>
      </c>
      <c r="C194" s="21">
        <v>618</v>
      </c>
      <c r="D194" s="21">
        <v>79437</v>
      </c>
      <c r="E194" s="31">
        <f t="shared" si="19"/>
        <v>0.10194655229297261</v>
      </c>
      <c r="F194" s="24">
        <v>44109</v>
      </c>
      <c r="G194" s="21">
        <v>34016</v>
      </c>
      <c r="H194" s="21">
        <v>1230</v>
      </c>
    </row>
    <row r="195" spans="1:8" ht="15.75" x14ac:dyDescent="0.25">
      <c r="A195" s="24">
        <v>44108</v>
      </c>
      <c r="B195" s="21">
        <v>8101</v>
      </c>
      <c r="C195" s="21">
        <v>959</v>
      </c>
      <c r="D195" s="21">
        <v>78819</v>
      </c>
      <c r="E195" s="31">
        <f t="shared" si="19"/>
        <v>0.11838044685841254</v>
      </c>
      <c r="F195" s="24">
        <v>44108</v>
      </c>
      <c r="G195" s="21">
        <v>33060</v>
      </c>
      <c r="H195" s="21">
        <v>1222</v>
      </c>
    </row>
    <row r="196" spans="1:8" ht="15.75" x14ac:dyDescent="0.25">
      <c r="A196" s="24">
        <v>44107</v>
      </c>
      <c r="B196" s="21">
        <v>7726</v>
      </c>
      <c r="C196" s="21">
        <v>872</v>
      </c>
      <c r="D196" s="21">
        <v>77860</v>
      </c>
      <c r="E196" s="31">
        <f t="shared" si="19"/>
        <v>0.11286564845974631</v>
      </c>
      <c r="F196" s="24">
        <v>44107</v>
      </c>
      <c r="G196" s="21">
        <v>32325</v>
      </c>
      <c r="H196" s="21">
        <v>1214</v>
      </c>
    </row>
    <row r="197" spans="1:8" ht="15.75" x14ac:dyDescent="0.25">
      <c r="A197" s="24">
        <v>44106</v>
      </c>
      <c r="B197" s="21">
        <v>6916</v>
      </c>
      <c r="C197" s="21">
        <v>890</v>
      </c>
      <c r="D197" s="21">
        <v>76988</v>
      </c>
      <c r="E197" s="31">
        <f t="shared" si="19"/>
        <v>0.12868710237131289</v>
      </c>
      <c r="F197" s="24">
        <v>44106</v>
      </c>
      <c r="G197" s="21">
        <v>31677</v>
      </c>
      <c r="H197" s="21">
        <v>1208</v>
      </c>
    </row>
    <row r="198" spans="1:8" ht="15.75" x14ac:dyDescent="0.25">
      <c r="A198" s="14">
        <v>44105</v>
      </c>
      <c r="B198" s="21">
        <v>6475</v>
      </c>
      <c r="C198" s="21">
        <v>730</v>
      </c>
      <c r="D198" s="21">
        <v>76098</v>
      </c>
      <c r="E198" s="31">
        <f t="shared" si="19"/>
        <v>0.11274131274131274</v>
      </c>
      <c r="F198" s="14">
        <v>44105</v>
      </c>
      <c r="G198" s="21">
        <v>31430</v>
      </c>
      <c r="H198" s="21">
        <v>1205</v>
      </c>
    </row>
    <row r="199" spans="1:8" ht="15.75" x14ac:dyDescent="0.25">
      <c r="A199" s="14">
        <v>44104</v>
      </c>
      <c r="B199" s="21">
        <v>6139</v>
      </c>
      <c r="C199" s="21">
        <v>784</v>
      </c>
      <c r="D199" s="21">
        <v>75368</v>
      </c>
      <c r="E199" s="31">
        <f t="shared" si="19"/>
        <v>0.12770809578107184</v>
      </c>
      <c r="F199" s="14">
        <v>44104</v>
      </c>
      <c r="G199" s="21">
        <v>31204</v>
      </c>
      <c r="H199" s="21">
        <v>1198</v>
      </c>
    </row>
    <row r="200" spans="1:8" ht="15.75" x14ac:dyDescent="0.25">
      <c r="A200" s="14">
        <v>44103</v>
      </c>
      <c r="B200" s="21">
        <v>5284</v>
      </c>
      <c r="C200" s="21">
        <v>640</v>
      </c>
      <c r="D200" s="21">
        <v>74584</v>
      </c>
      <c r="E200" s="31">
        <f t="shared" si="19"/>
        <v>0.12112036336109008</v>
      </c>
      <c r="F200" s="14">
        <v>44103</v>
      </c>
      <c r="G200" s="21">
        <v>30952</v>
      </c>
      <c r="H200" s="21">
        <v>1191</v>
      </c>
    </row>
    <row r="201" spans="1:8" ht="15.75" x14ac:dyDescent="0.25">
      <c r="A201" s="14">
        <v>44102</v>
      </c>
      <c r="B201" s="21">
        <v>4747</v>
      </c>
      <c r="C201" s="21">
        <v>612</v>
      </c>
      <c r="D201" s="21">
        <v>73994</v>
      </c>
      <c r="E201" s="31">
        <f t="shared" si="19"/>
        <v>0.12892353065093742</v>
      </c>
      <c r="F201" s="14">
        <v>44102</v>
      </c>
      <c r="G201" s="21">
        <v>30753</v>
      </c>
      <c r="H201" s="21">
        <v>1177</v>
      </c>
    </row>
    <row r="202" spans="1:8" ht="15.75" x14ac:dyDescent="0.25">
      <c r="A202" s="14">
        <v>44101</v>
      </c>
      <c r="B202" s="21">
        <v>6631</v>
      </c>
      <c r="C202" s="21">
        <v>632</v>
      </c>
      <c r="D202" s="21">
        <v>73332</v>
      </c>
      <c r="E202" s="31">
        <f t="shared" si="19"/>
        <v>9.5309908007841948E-2</v>
      </c>
      <c r="F202" s="14">
        <v>44101</v>
      </c>
      <c r="G202" s="21">
        <v>30363</v>
      </c>
      <c r="H202" s="21">
        <v>1170</v>
      </c>
    </row>
    <row r="203" spans="1:8" ht="15.75" x14ac:dyDescent="0.25">
      <c r="A203" s="14">
        <v>44100</v>
      </c>
      <c r="B203" s="21">
        <v>7679</v>
      </c>
      <c r="C203" s="21">
        <v>527</v>
      </c>
      <c r="D203" s="21">
        <v>72700</v>
      </c>
      <c r="E203" s="31">
        <f t="shared" si="19"/>
        <v>6.8628727698919131E-2</v>
      </c>
      <c r="F203" s="14">
        <v>44100</v>
      </c>
      <c r="G203" s="21">
        <v>30029</v>
      </c>
      <c r="H203" s="21">
        <v>1165</v>
      </c>
    </row>
    <row r="204" spans="1:8" ht="15.75" x14ac:dyDescent="0.25">
      <c r="A204" s="14">
        <v>44099</v>
      </c>
      <c r="B204" s="21">
        <v>7227</v>
      </c>
      <c r="C204" s="21">
        <v>486</v>
      </c>
      <c r="D204" s="21">
        <v>72173</v>
      </c>
      <c r="E204" s="31">
        <f t="shared" si="19"/>
        <v>6.7247820672478212E-2</v>
      </c>
      <c r="F204" s="14">
        <v>44099</v>
      </c>
      <c r="G204" s="21">
        <v>29863</v>
      </c>
      <c r="H204" s="21">
        <v>1155</v>
      </c>
    </row>
    <row r="205" spans="1:8" ht="15.75" x14ac:dyDescent="0.25">
      <c r="A205" s="14">
        <v>44098</v>
      </c>
      <c r="B205" s="21">
        <v>8348</v>
      </c>
      <c r="C205" s="21">
        <v>604</v>
      </c>
      <c r="D205" s="21">
        <v>71687</v>
      </c>
      <c r="E205" s="31">
        <f t="shared" si="19"/>
        <v>7.2352659319597515E-2</v>
      </c>
      <c r="F205" s="14">
        <v>44098</v>
      </c>
      <c r="G205" s="21">
        <v>29461</v>
      </c>
      <c r="H205" s="21">
        <v>1148</v>
      </c>
    </row>
    <row r="206" spans="1:8" ht="15.75" x14ac:dyDescent="0.25">
      <c r="A206" s="14">
        <v>44097</v>
      </c>
      <c r="B206" s="21">
        <v>8551</v>
      </c>
      <c r="C206" s="21">
        <v>661</v>
      </c>
      <c r="D206" s="21">
        <v>71083</v>
      </c>
      <c r="E206" s="31">
        <f t="shared" si="19"/>
        <v>7.730090047947609E-2</v>
      </c>
      <c r="F206" s="14">
        <v>44097</v>
      </c>
      <c r="G206" s="21">
        <v>29253</v>
      </c>
      <c r="H206" s="21">
        <v>1141</v>
      </c>
    </row>
    <row r="207" spans="1:8" ht="15.75" x14ac:dyDescent="0.25">
      <c r="A207" s="14">
        <v>44096</v>
      </c>
      <c r="B207" s="21">
        <v>6813</v>
      </c>
      <c r="C207" s="21">
        <v>713</v>
      </c>
      <c r="D207" s="21">
        <v>70422</v>
      </c>
      <c r="E207" s="31">
        <f t="shared" si="19"/>
        <v>0.1046528695141641</v>
      </c>
      <c r="F207" s="14">
        <v>44096</v>
      </c>
      <c r="G207" s="21">
        <v>28991</v>
      </c>
      <c r="H207" s="21">
        <v>1127</v>
      </c>
    </row>
    <row r="208" spans="1:8" ht="15.75" x14ac:dyDescent="0.25">
      <c r="A208" s="14">
        <v>44095</v>
      </c>
      <c r="B208" s="21">
        <v>8115</v>
      </c>
      <c r="C208" s="21">
        <v>889</v>
      </c>
      <c r="D208" s="21">
        <v>69709</v>
      </c>
      <c r="E208" s="31">
        <f t="shared" si="19"/>
        <v>0.10955021565003081</v>
      </c>
      <c r="F208" s="14">
        <v>44095</v>
      </c>
      <c r="G208" s="21">
        <v>28634</v>
      </c>
      <c r="H208" s="21">
        <v>1108</v>
      </c>
    </row>
    <row r="209" spans="1:8" ht="15.75" x14ac:dyDescent="0.25">
      <c r="A209" s="14">
        <v>44094</v>
      </c>
      <c r="B209" s="21">
        <v>8023</v>
      </c>
      <c r="C209" s="21">
        <v>689</v>
      </c>
      <c r="D209" s="21">
        <v>68820</v>
      </c>
      <c r="E209" s="31">
        <f t="shared" si="19"/>
        <v>8.5878100461174126E-2</v>
      </c>
      <c r="F209" s="14">
        <v>44094</v>
      </c>
      <c r="G209" s="21">
        <v>28314</v>
      </c>
      <c r="H209" s="21">
        <v>1096</v>
      </c>
    </row>
    <row r="210" spans="1:8" ht="15.75" x14ac:dyDescent="0.25">
      <c r="A210" s="14">
        <v>44093</v>
      </c>
      <c r="B210" s="21">
        <v>10322</v>
      </c>
      <c r="C210" s="21">
        <v>616</v>
      </c>
      <c r="D210" s="21">
        <v>68131</v>
      </c>
      <c r="E210" s="31">
        <f t="shared" si="19"/>
        <v>5.9678356907576051E-2</v>
      </c>
      <c r="F210" s="14">
        <v>44093</v>
      </c>
      <c r="G210" s="21">
        <v>27939</v>
      </c>
      <c r="H210" s="21">
        <v>1089</v>
      </c>
    </row>
    <row r="211" spans="1:8" ht="15.75" x14ac:dyDescent="0.25">
      <c r="A211" s="14">
        <v>44092</v>
      </c>
      <c r="B211" s="21">
        <v>8221</v>
      </c>
      <c r="C211" s="21">
        <v>602</v>
      </c>
      <c r="D211" s="21">
        <v>67515</v>
      </c>
      <c r="E211" s="31">
        <f t="shared" si="19"/>
        <v>7.3227101325872762E-2</v>
      </c>
      <c r="F211" s="14">
        <v>44092</v>
      </c>
      <c r="G211" s="21">
        <v>27638</v>
      </c>
      <c r="H211" s="21">
        <v>1072</v>
      </c>
    </row>
    <row r="212" spans="1:8" ht="15.75" x14ac:dyDescent="0.25">
      <c r="A212" s="14">
        <v>44091</v>
      </c>
      <c r="B212" s="21">
        <v>10605</v>
      </c>
      <c r="C212" s="21">
        <v>689</v>
      </c>
      <c r="D212" s="21">
        <v>66913</v>
      </c>
      <c r="E212" s="31">
        <f t="shared" si="19"/>
        <v>6.4969354078264971E-2</v>
      </c>
      <c r="F212" s="14">
        <v>44091</v>
      </c>
      <c r="G212" s="21">
        <v>27085</v>
      </c>
      <c r="H212" s="21">
        <v>1060</v>
      </c>
    </row>
    <row r="213" spans="1:8" ht="15.75" x14ac:dyDescent="0.25">
      <c r="A213" s="14">
        <v>44090</v>
      </c>
      <c r="B213" s="21">
        <v>8355</v>
      </c>
      <c r="C213" s="21">
        <v>738</v>
      </c>
      <c r="D213" s="21">
        <v>66224</v>
      </c>
      <c r="E213" s="31">
        <f t="shared" si="19"/>
        <v>8.833034111310592E-2</v>
      </c>
      <c r="F213" s="14">
        <v>44090</v>
      </c>
      <c r="G213" s="16">
        <v>26665</v>
      </c>
      <c r="H213" s="16">
        <v>1045</v>
      </c>
    </row>
    <row r="214" spans="1:8" ht="15.75" x14ac:dyDescent="0.25">
      <c r="A214" s="14">
        <v>44089</v>
      </c>
      <c r="B214" s="21">
        <v>10024</v>
      </c>
      <c r="C214" s="21">
        <v>700</v>
      </c>
      <c r="D214" s="21">
        <v>65486</v>
      </c>
      <c r="E214" s="31">
        <f t="shared" si="19"/>
        <v>6.9832402234636867E-2</v>
      </c>
      <c r="F214" s="14">
        <v>44089</v>
      </c>
      <c r="G214" s="16">
        <v>25988</v>
      </c>
      <c r="H214" s="16">
        <v>1035</v>
      </c>
    </row>
    <row r="215" spans="1:8" ht="15.75" x14ac:dyDescent="0.25">
      <c r="A215" s="14">
        <v>44088</v>
      </c>
      <c r="B215" s="21">
        <v>9256</v>
      </c>
      <c r="C215" s="21">
        <v>485</v>
      </c>
      <c r="D215" s="21">
        <v>64786</v>
      </c>
      <c r="E215" s="31">
        <f t="shared" si="19"/>
        <v>5.2398444252376837E-2</v>
      </c>
      <c r="F215" s="14">
        <v>44088</v>
      </c>
      <c r="G215" s="16">
        <v>25333</v>
      </c>
      <c r="H215" s="16">
        <v>1022</v>
      </c>
    </row>
    <row r="216" spans="1:8" ht="15.75" x14ac:dyDescent="0.25">
      <c r="A216" s="14">
        <v>44087</v>
      </c>
      <c r="B216" s="21">
        <v>7162</v>
      </c>
      <c r="C216" s="21">
        <v>413</v>
      </c>
      <c r="D216" s="21">
        <v>64301</v>
      </c>
      <c r="E216" s="31">
        <f t="shared" si="19"/>
        <v>5.7665456576375312E-2</v>
      </c>
      <c r="F216" s="14">
        <v>44087</v>
      </c>
      <c r="G216" s="16">
        <v>24983</v>
      </c>
      <c r="H216" s="16">
        <v>1013</v>
      </c>
    </row>
    <row r="217" spans="1:8" ht="15.75" x14ac:dyDescent="0.25">
      <c r="A217" s="14">
        <v>44086</v>
      </c>
      <c r="B217" s="21">
        <v>8191</v>
      </c>
      <c r="C217" s="21">
        <v>521</v>
      </c>
      <c r="D217" s="21">
        <v>63888</v>
      </c>
      <c r="E217" s="31">
        <f t="shared" si="19"/>
        <v>6.3606397265291173E-2</v>
      </c>
      <c r="F217" s="14">
        <v>44086</v>
      </c>
      <c r="G217" s="16">
        <v>24493</v>
      </c>
      <c r="H217" s="16">
        <v>996</v>
      </c>
    </row>
    <row r="218" spans="1:8" ht="15.75" x14ac:dyDescent="0.25">
      <c r="A218" s="14">
        <v>44085</v>
      </c>
      <c r="B218" s="21">
        <v>12164</v>
      </c>
      <c r="C218" s="21">
        <v>789</v>
      </c>
      <c r="D218" s="21">
        <v>63367</v>
      </c>
      <c r="E218" s="31">
        <f t="shared" si="19"/>
        <v>6.4863531732982566E-2</v>
      </c>
      <c r="F218" s="14">
        <v>44085</v>
      </c>
      <c r="G218" s="15">
        <v>24024</v>
      </c>
      <c r="H218" s="15">
        <v>986</v>
      </c>
    </row>
    <row r="219" spans="1:8" ht="15.75" x14ac:dyDescent="0.25">
      <c r="A219" s="14">
        <v>44084</v>
      </c>
      <c r="B219" s="21">
        <v>16445</v>
      </c>
      <c r="C219" s="21">
        <v>878</v>
      </c>
      <c r="D219" s="21">
        <v>62578</v>
      </c>
      <c r="E219" s="31">
        <f t="shared" si="19"/>
        <v>5.3390088172696866E-2</v>
      </c>
      <c r="F219" s="14">
        <v>44084</v>
      </c>
      <c r="G219" s="15">
        <v>23640</v>
      </c>
      <c r="H219" s="15">
        <v>974</v>
      </c>
    </row>
    <row r="220" spans="1:8" ht="15.75" x14ac:dyDescent="0.25">
      <c r="A220" s="14">
        <v>44083</v>
      </c>
      <c r="B220" s="21">
        <v>15561</v>
      </c>
      <c r="C220" s="21">
        <v>916</v>
      </c>
      <c r="D220" s="21">
        <v>61700</v>
      </c>
      <c r="E220" s="31">
        <f t="shared" si="19"/>
        <v>5.8865111496690443E-2</v>
      </c>
      <c r="F220" s="14">
        <v>44083</v>
      </c>
      <c r="G220" s="15">
        <v>23054</v>
      </c>
      <c r="H220" s="15">
        <v>966</v>
      </c>
    </row>
    <row r="221" spans="1:8" ht="15.75" x14ac:dyDescent="0.25">
      <c r="A221" s="14">
        <v>44082</v>
      </c>
      <c r="B221" s="21">
        <v>14815</v>
      </c>
      <c r="C221" s="21">
        <v>1136</v>
      </c>
      <c r="D221" s="21">
        <v>60784</v>
      </c>
      <c r="E221" s="31">
        <f t="shared" si="19"/>
        <v>7.66790415119811E-2</v>
      </c>
      <c r="F221" s="14">
        <v>44082</v>
      </c>
      <c r="G221" s="15">
        <v>22677</v>
      </c>
      <c r="H221" s="15">
        <v>949</v>
      </c>
    </row>
    <row r="222" spans="1:8" ht="15.75" x14ac:dyDescent="0.25">
      <c r="A222" s="14">
        <v>44081</v>
      </c>
      <c r="B222" s="21">
        <v>19449</v>
      </c>
      <c r="C222" s="21">
        <v>976</v>
      </c>
      <c r="D222" s="21">
        <v>59648</v>
      </c>
      <c r="E222" s="31">
        <f t="shared" si="19"/>
        <v>5.0182528664712837E-2</v>
      </c>
      <c r="F222" s="14">
        <v>44081</v>
      </c>
      <c r="G222" s="15">
        <v>21789</v>
      </c>
      <c r="H222" s="15">
        <v>933</v>
      </c>
    </row>
    <row r="223" spans="1:8" ht="15.75" x14ac:dyDescent="0.25">
      <c r="A223" s="14">
        <v>44080</v>
      </c>
      <c r="B223" s="21">
        <v>25158</v>
      </c>
      <c r="C223" s="21">
        <v>1261</v>
      </c>
      <c r="D223" s="21">
        <v>58672</v>
      </c>
      <c r="E223" s="31">
        <f t="shared" si="19"/>
        <v>5.0123221241752128E-2</v>
      </c>
      <c r="F223" s="14">
        <v>44080</v>
      </c>
      <c r="G223" s="22">
        <v>21307</v>
      </c>
      <c r="H223" s="15">
        <v>918</v>
      </c>
    </row>
    <row r="224" spans="1:8" ht="15.75" x14ac:dyDescent="0.25">
      <c r="A224" s="14">
        <v>44079</v>
      </c>
      <c r="B224" s="1">
        <v>24544</v>
      </c>
      <c r="C224">
        <v>950</v>
      </c>
      <c r="D224" s="1">
        <v>57466</v>
      </c>
      <c r="E224" s="31">
        <f t="shared" si="19"/>
        <v>3.8705997392438067E-2</v>
      </c>
      <c r="F224" s="14">
        <v>44079</v>
      </c>
      <c r="G224" s="21">
        <v>20776</v>
      </c>
      <c r="H224" s="15">
        <v>897</v>
      </c>
    </row>
    <row r="225" spans="1:8" ht="15.75" x14ac:dyDescent="0.25">
      <c r="A225" s="14">
        <v>44078</v>
      </c>
      <c r="B225" s="1">
        <v>23712</v>
      </c>
      <c r="C225" s="1">
        <v>1303</v>
      </c>
      <c r="D225" s="1">
        <v>56526</v>
      </c>
      <c r="E225" s="31">
        <f t="shared" si="19"/>
        <v>5.4951079622132255E-2</v>
      </c>
      <c r="F225" s="14">
        <v>44078</v>
      </c>
      <c r="G225" s="16">
        <v>20612</v>
      </c>
      <c r="H225" s="15">
        <v>880</v>
      </c>
    </row>
    <row r="226" spans="1:8" ht="15.75" x14ac:dyDescent="0.25">
      <c r="A226" s="14">
        <v>44077</v>
      </c>
      <c r="B226" s="1">
        <v>20778</v>
      </c>
      <c r="C226">
        <v>804</v>
      </c>
      <c r="D226" s="1">
        <v>55223</v>
      </c>
      <c r="E226" s="31">
        <f t="shared" si="19"/>
        <v>3.8694773317932425E-2</v>
      </c>
      <c r="F226" s="14">
        <v>44077</v>
      </c>
      <c r="G226" s="21">
        <v>20283</v>
      </c>
      <c r="H226" s="15">
        <v>856</v>
      </c>
    </row>
    <row r="227" spans="1:8" ht="15.75" x14ac:dyDescent="0.25">
      <c r="A227" s="14">
        <v>44076</v>
      </c>
      <c r="B227" s="16">
        <v>21360</v>
      </c>
      <c r="C227" s="16">
        <v>1105</v>
      </c>
      <c r="D227" s="16">
        <v>54409</v>
      </c>
      <c r="E227" s="31">
        <f t="shared" si="19"/>
        <v>5.1732209737827717E-2</v>
      </c>
      <c r="F227" s="14">
        <v>44076</v>
      </c>
      <c r="G227" s="15">
        <v>19903</v>
      </c>
      <c r="H227" s="15">
        <v>846</v>
      </c>
    </row>
    <row r="228" spans="1:8" x14ac:dyDescent="0.25">
      <c r="A228" s="2">
        <v>44075</v>
      </c>
      <c r="B228" s="1">
        <v>18160</v>
      </c>
      <c r="C228" s="1">
        <v>1173</v>
      </c>
      <c r="D228" s="1">
        <v>53304</v>
      </c>
      <c r="E228" s="31">
        <f t="shared" si="19"/>
        <v>6.4592511013215864E-2</v>
      </c>
      <c r="F228" s="2">
        <v>44075</v>
      </c>
      <c r="G228">
        <v>19487</v>
      </c>
      <c r="H228">
        <v>828</v>
      </c>
    </row>
    <row r="229" spans="1:8" x14ac:dyDescent="0.25">
      <c r="A229" s="2">
        <v>44074</v>
      </c>
      <c r="B229" s="1">
        <v>19364</v>
      </c>
      <c r="C229" s="1">
        <v>1009</v>
      </c>
      <c r="D229" s="1">
        <v>52131</v>
      </c>
      <c r="E229" s="31">
        <f t="shared" si="19"/>
        <v>5.210700268539558E-2</v>
      </c>
      <c r="F229" s="2">
        <v>44074</v>
      </c>
      <c r="G229">
        <v>18994</v>
      </c>
      <c r="H229">
        <v>809</v>
      </c>
    </row>
    <row r="230" spans="1:8" x14ac:dyDescent="0.25">
      <c r="A230" s="2">
        <v>44073</v>
      </c>
      <c r="B230" s="1">
        <v>21499</v>
      </c>
      <c r="C230" s="1">
        <v>1468</v>
      </c>
      <c r="D230" s="1">
        <v>51122</v>
      </c>
      <c r="E230" s="31">
        <f t="shared" si="19"/>
        <v>6.8282245685845858E-2</v>
      </c>
      <c r="F230" s="2">
        <v>44073</v>
      </c>
      <c r="G230">
        <v>18382</v>
      </c>
      <c r="H230">
        <v>793</v>
      </c>
    </row>
    <row r="231" spans="1:8" x14ac:dyDescent="0.25">
      <c r="A231" s="2">
        <v>44072</v>
      </c>
      <c r="B231" s="1">
        <v>19194</v>
      </c>
      <c r="C231" s="1">
        <v>1514</v>
      </c>
      <c r="D231" s="1">
        <v>49654</v>
      </c>
      <c r="E231" s="31">
        <f t="shared" si="19"/>
        <v>7.8878816296759399E-2</v>
      </c>
      <c r="F231" s="2">
        <v>44072</v>
      </c>
      <c r="G231">
        <v>18116</v>
      </c>
      <c r="H231">
        <v>770</v>
      </c>
    </row>
    <row r="232" spans="1:8" x14ac:dyDescent="0.25">
      <c r="A232" s="2">
        <v>44071</v>
      </c>
      <c r="B232" s="1">
        <v>18766</v>
      </c>
      <c r="C232" s="1">
        <v>1733</v>
      </c>
      <c r="D232" s="1">
        <v>48140</v>
      </c>
      <c r="E232" s="31">
        <f t="shared" si="19"/>
        <v>9.2347863156772889E-2</v>
      </c>
      <c r="F232" s="2">
        <v>44071</v>
      </c>
      <c r="G232">
        <v>17415</v>
      </c>
      <c r="H232">
        <v>758</v>
      </c>
    </row>
    <row r="233" spans="1:8" x14ac:dyDescent="0.25">
      <c r="A233" s="2">
        <v>44070</v>
      </c>
      <c r="B233" s="1">
        <v>18060</v>
      </c>
      <c r="C233" s="1">
        <v>1186</v>
      </c>
      <c r="D233" s="1">
        <v>46407</v>
      </c>
      <c r="E233" s="31">
        <f t="shared" si="19"/>
        <v>6.5669988925802877E-2</v>
      </c>
      <c r="F233" s="2">
        <v>44070</v>
      </c>
      <c r="G233">
        <v>16829</v>
      </c>
      <c r="H233">
        <v>745</v>
      </c>
    </row>
    <row r="234" spans="1:8" x14ac:dyDescent="0.25">
      <c r="A234" s="2">
        <v>44069</v>
      </c>
      <c r="B234" s="1">
        <v>18724</v>
      </c>
      <c r="C234" s="1">
        <v>1533</v>
      </c>
      <c r="D234" s="1">
        <v>45211</v>
      </c>
      <c r="E234" s="31">
        <f t="shared" si="19"/>
        <v>8.1873531296731472E-2</v>
      </c>
      <c r="F234" s="2">
        <v>44069</v>
      </c>
      <c r="G234">
        <v>16311</v>
      </c>
      <c r="H234">
        <v>725</v>
      </c>
    </row>
    <row r="235" spans="1:8" x14ac:dyDescent="0.25">
      <c r="A235" s="2">
        <v>44068</v>
      </c>
      <c r="B235" s="1">
        <v>18778</v>
      </c>
      <c r="C235" s="1">
        <v>1545</v>
      </c>
      <c r="D235" s="1">
        <v>43698</v>
      </c>
      <c r="E235" s="31">
        <f t="shared" si="19"/>
        <v>8.2277132814996268E-2</v>
      </c>
      <c r="F235" s="2">
        <v>44068</v>
      </c>
      <c r="G235">
        <v>15796</v>
      </c>
      <c r="H235">
        <v>709</v>
      </c>
    </row>
    <row r="236" spans="1:8" x14ac:dyDescent="0.25">
      <c r="A236" s="2">
        <v>44067</v>
      </c>
      <c r="B236">
        <v>18851</v>
      </c>
      <c r="C236">
        <v>1472</v>
      </c>
      <c r="D236">
        <v>42153</v>
      </c>
      <c r="E236" s="31">
        <f t="shared" si="19"/>
        <v>7.8086043180733117E-2</v>
      </c>
      <c r="F236" s="2">
        <v>44067</v>
      </c>
      <c r="G236">
        <v>15262</v>
      </c>
      <c r="H236">
        <v>692</v>
      </c>
    </row>
    <row r="237" spans="1:8" x14ac:dyDescent="0.25">
      <c r="A237" s="2">
        <v>44066</v>
      </c>
      <c r="B237" s="1">
        <v>20153</v>
      </c>
      <c r="C237" s="1">
        <v>1638</v>
      </c>
      <c r="D237" s="1">
        <v>40681</v>
      </c>
      <c r="E237" s="31">
        <f t="shared" si="19"/>
        <v>8.1278221604723866E-2</v>
      </c>
      <c r="F237" s="2">
        <v>44066</v>
      </c>
      <c r="G237">
        <v>14995</v>
      </c>
      <c r="H237">
        <v>678</v>
      </c>
    </row>
    <row r="238" spans="1:8" x14ac:dyDescent="0.25">
      <c r="A238" s="2">
        <v>44065</v>
      </c>
      <c r="B238" s="1">
        <v>19766</v>
      </c>
      <c r="C238" s="1">
        <v>1368</v>
      </c>
      <c r="D238" s="1">
        <v>39044</v>
      </c>
      <c r="E238" s="31">
        <f t="shared" si="19"/>
        <v>6.9209754123241929E-2</v>
      </c>
      <c r="F238" s="2">
        <v>44065</v>
      </c>
      <c r="G238">
        <v>14480</v>
      </c>
      <c r="H238">
        <v>662</v>
      </c>
    </row>
    <row r="239" spans="1:8" x14ac:dyDescent="0.25">
      <c r="A239" s="2">
        <v>44064</v>
      </c>
      <c r="B239" s="1">
        <v>23035</v>
      </c>
      <c r="C239" s="1">
        <v>1829</v>
      </c>
      <c r="D239" s="1">
        <v>37675</v>
      </c>
      <c r="E239" s="31">
        <f t="shared" ref="E239:E260" si="20">C239/B239</f>
        <v>7.9400911656175382E-2</v>
      </c>
      <c r="F239" s="2">
        <v>44064</v>
      </c>
      <c r="G239" s="1">
        <v>13913</v>
      </c>
      <c r="H239">
        <v>637</v>
      </c>
    </row>
    <row r="240" spans="1:8" x14ac:dyDescent="0.25">
      <c r="A240" s="2">
        <v>44063</v>
      </c>
      <c r="B240" s="1">
        <v>21256</v>
      </c>
      <c r="C240" s="1">
        <v>1778</v>
      </c>
      <c r="D240" s="1">
        <v>35846</v>
      </c>
      <c r="E240" s="31">
        <f t="shared" si="20"/>
        <v>8.3646970267218665E-2</v>
      </c>
      <c r="F240" s="2">
        <v>44063</v>
      </c>
      <c r="G240" s="1">
        <v>13536</v>
      </c>
      <c r="H240">
        <v>620</v>
      </c>
    </row>
    <row r="241" spans="1:8" x14ac:dyDescent="0.25">
      <c r="A241" s="2">
        <v>44062</v>
      </c>
      <c r="B241" s="3">
        <v>21326</v>
      </c>
      <c r="C241" s="6">
        <v>1336</v>
      </c>
      <c r="D241" s="6">
        <v>34058</v>
      </c>
      <c r="E241" s="31">
        <f t="shared" si="20"/>
        <v>6.2646534746319052E-2</v>
      </c>
      <c r="F241" s="2">
        <v>44062</v>
      </c>
      <c r="G241">
        <v>13308</v>
      </c>
      <c r="H241">
        <v>600</v>
      </c>
    </row>
    <row r="242" spans="1:8" x14ac:dyDescent="0.25">
      <c r="A242" s="2">
        <v>44061</v>
      </c>
      <c r="B242" s="3">
        <v>22101</v>
      </c>
      <c r="C242" s="6">
        <v>1386</v>
      </c>
      <c r="D242" s="6">
        <v>32732</v>
      </c>
      <c r="E242" s="31">
        <f t="shared" si="20"/>
        <v>6.2712094475363106E-2</v>
      </c>
      <c r="F242" s="2">
        <v>44061</v>
      </c>
      <c r="G242">
        <v>12938</v>
      </c>
      <c r="H242">
        <v>572</v>
      </c>
    </row>
    <row r="243" spans="1:8" x14ac:dyDescent="0.25">
      <c r="A243" s="2">
        <v>44060</v>
      </c>
      <c r="B243" s="1">
        <v>19747</v>
      </c>
      <c r="C243" s="1">
        <v>1460</v>
      </c>
      <c r="D243" s="1">
        <v>31346</v>
      </c>
      <c r="E243" s="31">
        <f t="shared" si="20"/>
        <v>7.3935281308553202E-2</v>
      </c>
      <c r="F243" s="2">
        <v>44060</v>
      </c>
      <c r="G243">
        <v>12542</v>
      </c>
      <c r="H243">
        <v>544</v>
      </c>
    </row>
    <row r="244" spans="1:8" x14ac:dyDescent="0.25">
      <c r="A244" s="2">
        <v>44059</v>
      </c>
      <c r="B244" s="3">
        <v>19767</v>
      </c>
      <c r="C244" s="6">
        <v>982</v>
      </c>
      <c r="D244" s="3">
        <v>29876</v>
      </c>
      <c r="E244" s="31">
        <f t="shared" si="20"/>
        <v>4.9678757525168211E-2</v>
      </c>
      <c r="F244" s="2">
        <v>44059</v>
      </c>
      <c r="G244">
        <v>12359</v>
      </c>
      <c r="H244">
        <v>528</v>
      </c>
    </row>
    <row r="245" spans="1:8" x14ac:dyDescent="0.25">
      <c r="A245" s="2">
        <v>44058</v>
      </c>
      <c r="B245" s="3">
        <v>22252</v>
      </c>
      <c r="C245" s="6">
        <v>1652</v>
      </c>
      <c r="D245" s="3">
        <v>28904</v>
      </c>
      <c r="E245" s="31">
        <f t="shared" si="20"/>
        <v>7.4240517706273587E-2</v>
      </c>
      <c r="F245" s="2">
        <v>44058</v>
      </c>
      <c r="G245">
        <v>12037</v>
      </c>
      <c r="H245">
        <v>509</v>
      </c>
    </row>
    <row r="246" spans="1:8" x14ac:dyDescent="0.25">
      <c r="A246" s="2">
        <v>44057</v>
      </c>
      <c r="B246">
        <v>17323</v>
      </c>
      <c r="C246" s="6">
        <v>1048</v>
      </c>
      <c r="D246" s="3">
        <v>27252</v>
      </c>
      <c r="E246" s="31">
        <f t="shared" si="20"/>
        <v>6.049760434104947E-2</v>
      </c>
      <c r="F246" s="2">
        <v>44057</v>
      </c>
      <c r="G246">
        <v>11660</v>
      </c>
      <c r="H246">
        <v>492</v>
      </c>
    </row>
    <row r="247" spans="1:8" x14ac:dyDescent="0.25">
      <c r="A247" s="2">
        <v>44056</v>
      </c>
      <c r="B247" s="3">
        <v>14688</v>
      </c>
      <c r="C247" s="6">
        <v>1086</v>
      </c>
      <c r="D247" s="3">
        <v>26204</v>
      </c>
      <c r="E247" s="31">
        <f t="shared" si="20"/>
        <v>7.3937908496732027E-2</v>
      </c>
      <c r="F247" s="2">
        <v>44056</v>
      </c>
      <c r="G247">
        <v>11428</v>
      </c>
      <c r="H247">
        <v>479</v>
      </c>
    </row>
    <row r="248" spans="1:8" x14ac:dyDescent="0.25">
      <c r="A248" s="2">
        <v>44055</v>
      </c>
      <c r="B248" s="1">
        <v>14540</v>
      </c>
      <c r="C248" s="6">
        <v>933</v>
      </c>
      <c r="D248" s="3">
        <v>25118</v>
      </c>
      <c r="E248" s="31">
        <f t="shared" si="20"/>
        <v>6.4167812929848689E-2</v>
      </c>
      <c r="F248" s="2">
        <v>44055</v>
      </c>
      <c r="G248">
        <v>11034</v>
      </c>
      <c r="H248">
        <v>463</v>
      </c>
    </row>
    <row r="249" spans="1:8" x14ac:dyDescent="0.25">
      <c r="A249" s="2">
        <v>44054</v>
      </c>
      <c r="B249" s="3">
        <v>11881</v>
      </c>
      <c r="C249" s="3">
        <v>584</v>
      </c>
      <c r="D249" s="3">
        <v>24185</v>
      </c>
      <c r="E249" s="31">
        <f t="shared" si="20"/>
        <v>4.9154111606767109E-2</v>
      </c>
      <c r="F249" s="2">
        <v>44054</v>
      </c>
      <c r="G249">
        <v>10696</v>
      </c>
      <c r="H249">
        <v>440</v>
      </c>
    </row>
    <row r="250" spans="1:8" x14ac:dyDescent="0.25">
      <c r="A250" s="2">
        <v>44053</v>
      </c>
      <c r="B250" s="1">
        <v>11039</v>
      </c>
      <c r="C250" s="3">
        <v>773</v>
      </c>
      <c r="D250" s="1">
        <v>23601</v>
      </c>
      <c r="E250" s="31">
        <f t="shared" si="20"/>
        <v>7.0024458737204462E-2</v>
      </c>
      <c r="F250" s="2">
        <v>44053</v>
      </c>
      <c r="G250">
        <v>10411</v>
      </c>
      <c r="H250">
        <v>420</v>
      </c>
    </row>
    <row r="251" spans="1:8" x14ac:dyDescent="0.25">
      <c r="A251" s="2">
        <v>44052</v>
      </c>
      <c r="B251" s="3">
        <v>9035</v>
      </c>
      <c r="C251" s="3">
        <v>565</v>
      </c>
      <c r="D251" s="3">
        <v>22828</v>
      </c>
      <c r="E251" s="31">
        <f t="shared" si="20"/>
        <v>6.2534587714443826E-2</v>
      </c>
      <c r="F251" s="2">
        <v>44052</v>
      </c>
      <c r="G251">
        <v>10296</v>
      </c>
      <c r="H251">
        <v>407</v>
      </c>
    </row>
    <row r="252" spans="1:8" x14ac:dyDescent="0.25">
      <c r="A252" s="2">
        <v>44051</v>
      </c>
      <c r="B252" s="1">
        <v>10919</v>
      </c>
      <c r="C252">
        <v>801</v>
      </c>
      <c r="D252" s="1">
        <v>22563</v>
      </c>
      <c r="E252" s="31">
        <f t="shared" si="20"/>
        <v>7.335836615074641E-2</v>
      </c>
      <c r="F252" s="2">
        <v>44051</v>
      </c>
      <c r="G252">
        <v>9707</v>
      </c>
      <c r="H252">
        <v>390</v>
      </c>
    </row>
    <row r="253" spans="1:8" x14ac:dyDescent="0.25">
      <c r="A253" s="2">
        <v>44050</v>
      </c>
      <c r="B253" s="3">
        <v>9203</v>
      </c>
      <c r="C253" s="3">
        <v>552</v>
      </c>
      <c r="D253" s="3">
        <v>21462</v>
      </c>
      <c r="E253" s="31">
        <f t="shared" si="20"/>
        <v>5.9980441160491144E-2</v>
      </c>
      <c r="F253" s="2">
        <v>44050</v>
      </c>
      <c r="G253">
        <v>9415</v>
      </c>
      <c r="H253">
        <v>380</v>
      </c>
    </row>
    <row r="254" spans="1:8" x14ac:dyDescent="0.25">
      <c r="A254" s="2">
        <v>44049</v>
      </c>
      <c r="B254" s="3">
        <v>9068</v>
      </c>
      <c r="C254" s="3">
        <v>564</v>
      </c>
      <c r="D254" s="3">
        <v>20910</v>
      </c>
      <c r="E254" s="31">
        <f t="shared" si="20"/>
        <v>6.2196735774150858E-2</v>
      </c>
      <c r="F254" s="2">
        <v>44049</v>
      </c>
      <c r="G254">
        <v>9027</v>
      </c>
      <c r="H254">
        <v>365</v>
      </c>
    </row>
    <row r="255" spans="1:8" x14ac:dyDescent="0.25">
      <c r="A255" s="2">
        <v>44048</v>
      </c>
      <c r="B255" s="3">
        <v>7319</v>
      </c>
      <c r="C255" s="3">
        <v>459</v>
      </c>
      <c r="D255" s="3">
        <v>20346</v>
      </c>
      <c r="E255" s="31">
        <f t="shared" si="20"/>
        <v>6.2713485448831804E-2</v>
      </c>
      <c r="F255" s="2">
        <v>44048</v>
      </c>
      <c r="G255">
        <v>8598</v>
      </c>
      <c r="H255">
        <v>356</v>
      </c>
    </row>
    <row r="256" spans="1:8" x14ac:dyDescent="0.25">
      <c r="A256" s="2">
        <v>44047</v>
      </c>
      <c r="B256" s="3">
        <v>8201</v>
      </c>
      <c r="C256" s="3">
        <v>588</v>
      </c>
      <c r="D256" s="3">
        <v>19887</v>
      </c>
      <c r="E256" s="31">
        <f t="shared" si="20"/>
        <v>7.1698573344714064E-2</v>
      </c>
      <c r="F256" s="2">
        <v>44047</v>
      </c>
      <c r="G256">
        <v>8240</v>
      </c>
      <c r="H256">
        <v>343</v>
      </c>
    </row>
    <row r="257" spans="1:8" x14ac:dyDescent="0.25">
      <c r="A257" s="2">
        <v>44046</v>
      </c>
      <c r="B257" s="3">
        <v>6907</v>
      </c>
      <c r="C257" s="3">
        <v>583</v>
      </c>
      <c r="D257" s="3">
        <v>19299</v>
      </c>
      <c r="E257" s="31">
        <f t="shared" si="20"/>
        <v>8.440712320833936E-2</v>
      </c>
      <c r="F257" s="2">
        <v>44046</v>
      </c>
      <c r="G257">
        <v>7931</v>
      </c>
      <c r="H257">
        <v>336</v>
      </c>
    </row>
    <row r="258" spans="1:8" x14ac:dyDescent="0.25">
      <c r="A258" s="2">
        <v>44045</v>
      </c>
      <c r="B258" s="3">
        <v>7607</v>
      </c>
      <c r="C258" s="3">
        <v>707</v>
      </c>
      <c r="D258" s="3">
        <v>18716</v>
      </c>
      <c r="E258" s="31">
        <f t="shared" si="20"/>
        <v>9.2940712501643222E-2</v>
      </c>
      <c r="F258" s="2">
        <v>44045</v>
      </c>
      <c r="G258">
        <v>7601</v>
      </c>
      <c r="H258">
        <v>310</v>
      </c>
    </row>
    <row r="259" spans="1:8" ht="15.75" thickBot="1" x14ac:dyDescent="0.3">
      <c r="A259" s="2">
        <v>44044</v>
      </c>
      <c r="B259" s="3">
        <v>7358</v>
      </c>
      <c r="C259" s="3">
        <v>469</v>
      </c>
      <c r="D259" s="3">
        <v>18009</v>
      </c>
      <c r="E259" s="31">
        <f t="shared" si="20"/>
        <v>6.3740146779016044E-2</v>
      </c>
      <c r="F259" s="2">
        <v>44044</v>
      </c>
      <c r="G259">
        <v>7195</v>
      </c>
      <c r="H259">
        <v>282</v>
      </c>
    </row>
    <row r="260" spans="1:8" ht="21.75" thickBot="1" x14ac:dyDescent="0.4">
      <c r="A260" s="12">
        <v>44011</v>
      </c>
      <c r="B260" s="11">
        <v>3693</v>
      </c>
      <c r="C260" s="9">
        <v>157</v>
      </c>
      <c r="D260" s="9">
        <v>5864</v>
      </c>
      <c r="E260" s="31">
        <f t="shared" si="20"/>
        <v>4.2512862171676144E-2</v>
      </c>
      <c r="F260" s="4">
        <v>44011</v>
      </c>
      <c r="G260" s="5">
        <v>2430</v>
      </c>
      <c r="H260" s="5">
        <v>103</v>
      </c>
    </row>
  </sheetData>
  <sortState xmlns:xlrd2="http://schemas.microsoft.com/office/spreadsheetml/2017/richdata2" ref="AD72:AE83">
    <sortCondition descending="1" ref="AD72"/>
  </sortState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EthCOVIDTrends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Aynalem Adugna</dc:creator>
  <cp:lastModifiedBy>Aynalem Adugna</cp:lastModifiedBy>
  <dcterms:created xsi:type="dcterms:W3CDTF">2020-08-08T01:17:32Z</dcterms:created>
  <dcterms:modified xsi:type="dcterms:W3CDTF">2021-04-16T00:45:42Z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c0b16d7c-a004-47c5-89be-c05d240008a8</vt:lpwstr>
  </property>
</Properties>
</file>