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Ex1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thCOVID\"/>
    </mc:Choice>
  </mc:AlternateContent>
  <xr:revisionPtr revIDLastSave="0" documentId="8_{F60BA126-085F-4908-BC87-0935446C5231}" xr6:coauthVersionLast="47" xr6:coauthVersionMax="47" xr10:uidLastSave="{00000000-0000-0000-0000-000000000000}"/>
  <bookViews>
    <workbookView xWindow="1860" yWindow="1860" windowWidth="21585" windowHeight="11145" tabRatio="599" xr2:uid="{F87DB37F-B0DC-4CFD-A6C0-CB97CCC8DA67}"/>
  </bookViews>
  <sheets>
    <sheet name="EthCOVIDTrends" sheetId="1" r:id="rId1"/>
  </sheets>
  <definedNames>
    <definedName name="_xlchart.v2.0" hidden="1">EthCOVIDTrends!$AG$101:$AH$112</definedName>
    <definedName name="_xlchart.v2.1" hidden="1">EthCOVIDTrends!$AI$101:$AI$112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K103" i="1"/>
  <c r="K104" i="1"/>
  <c r="K105" i="1"/>
  <c r="K106" i="1"/>
  <c r="K107" i="1"/>
  <c r="K108" i="1"/>
  <c r="K109" i="1"/>
  <c r="K110" i="1"/>
  <c r="K111" i="1"/>
  <c r="K112" i="1"/>
  <c r="K113" i="1"/>
  <c r="K102" i="1"/>
  <c r="AI102" i="1"/>
  <c r="AI103" i="1"/>
  <c r="AI104" i="1"/>
  <c r="AI105" i="1"/>
  <c r="AI106" i="1"/>
  <c r="AI107" i="1"/>
  <c r="AI108" i="1"/>
  <c r="AI109" i="1"/>
  <c r="AI110" i="1"/>
  <c r="AI111" i="1"/>
  <c r="AI112" i="1"/>
  <c r="AI101" i="1"/>
  <c r="E31" i="1"/>
  <c r="E32" i="1"/>
  <c r="E33" i="1"/>
  <c r="E34" i="1"/>
  <c r="E35" i="1"/>
  <c r="D40" i="1"/>
  <c r="E39" i="1"/>
  <c r="C38" i="1"/>
  <c r="E38" i="1" s="1"/>
  <c r="E37" i="1"/>
  <c r="C36" i="1"/>
  <c r="E36" i="1" s="1"/>
  <c r="E40" i="1"/>
  <c r="E45" i="1"/>
  <c r="E52" i="1"/>
  <c r="E51" i="1"/>
  <c r="E50" i="1"/>
  <c r="E49" i="1"/>
  <c r="E48" i="1"/>
  <c r="E47" i="1"/>
  <c r="E46" i="1"/>
  <c r="E44" i="1"/>
  <c r="E43" i="1"/>
  <c r="E42" i="1"/>
  <c r="E41" i="1"/>
  <c r="E54" i="1"/>
  <c r="E53" i="1"/>
  <c r="E61" i="1"/>
  <c r="E60" i="1"/>
  <c r="E59" i="1"/>
  <c r="E58" i="1"/>
  <c r="E57" i="1"/>
  <c r="E56" i="1"/>
  <c r="E55" i="1"/>
  <c r="E69" i="1"/>
  <c r="E68" i="1"/>
  <c r="E67" i="1"/>
  <c r="E66" i="1"/>
  <c r="E65" i="1"/>
  <c r="E64" i="1"/>
  <c r="E63" i="1"/>
  <c r="E62" i="1"/>
  <c r="E74" i="1"/>
  <c r="E73" i="1"/>
  <c r="E72" i="1"/>
  <c r="E71" i="1"/>
  <c r="E70" i="1"/>
  <c r="E78" i="1"/>
  <c r="E77" i="1"/>
  <c r="E76" i="1"/>
  <c r="E75" i="1"/>
  <c r="E86" i="1"/>
  <c r="E85" i="1"/>
  <c r="E84" i="1"/>
  <c r="E83" i="1"/>
  <c r="E82" i="1"/>
  <c r="E81" i="1"/>
  <c r="E80" i="1"/>
  <c r="E79" i="1"/>
  <c r="E89" i="1"/>
  <c r="E88" i="1"/>
  <c r="E87" i="1"/>
  <c r="E92" i="1"/>
  <c r="E91" i="1"/>
  <c r="E90" i="1"/>
  <c r="E94" i="1"/>
  <c r="E93" i="1"/>
  <c r="E96" i="1"/>
  <c r="E95" i="1"/>
  <c r="E98" i="1"/>
  <c r="E97" i="1"/>
  <c r="E99" i="1"/>
  <c r="E100" i="1"/>
  <c r="E101" i="1"/>
  <c r="E103" i="1"/>
  <c r="E102" i="1"/>
  <c r="E104" i="1"/>
  <c r="E105" i="1"/>
  <c r="E106" i="1"/>
  <c r="E110" i="1"/>
  <c r="E109" i="1"/>
  <c r="E108" i="1"/>
  <c r="E107" i="1"/>
  <c r="E111" i="1"/>
  <c r="E112" i="1"/>
  <c r="E114" i="1"/>
  <c r="E115" i="1"/>
  <c r="E113" i="1"/>
  <c r="E117" i="1"/>
  <c r="E118" i="1"/>
  <c r="E116" i="1"/>
  <c r="E119" i="1"/>
  <c r="E120" i="1"/>
  <c r="E122" i="1"/>
  <c r="E123" i="1"/>
  <c r="E121" i="1"/>
  <c r="E125" i="1"/>
  <c r="E124" i="1"/>
  <c r="E127" i="1"/>
  <c r="E128" i="1"/>
  <c r="E129" i="1"/>
  <c r="E130" i="1"/>
  <c r="E126" i="1"/>
  <c r="E132" i="1"/>
  <c r="E133" i="1"/>
  <c r="E134" i="1"/>
  <c r="E135" i="1"/>
  <c r="E131" i="1"/>
  <c r="E137" i="1"/>
  <c r="E138" i="1"/>
  <c r="E139" i="1"/>
  <c r="E140" i="1"/>
  <c r="E136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141" i="1"/>
</calcChain>
</file>

<file path=xl/sharedStrings.xml><?xml version="1.0" encoding="utf-8"?>
<sst xmlns="http://schemas.openxmlformats.org/spreadsheetml/2006/main" count="68" uniqueCount="29">
  <si>
    <t>Diagnosed today</t>
  </si>
  <si>
    <t>Total COVID-19 cases</t>
  </si>
  <si>
    <t>Tested today</t>
  </si>
  <si>
    <t xml:space="preserve">Total recovered </t>
  </si>
  <si>
    <t xml:space="preserve">Total deaths </t>
  </si>
  <si>
    <t xml:space="preserve"> </t>
  </si>
  <si>
    <t>REGIONNAME</t>
  </si>
  <si>
    <t>Beneshangul Gumu</t>
  </si>
  <si>
    <t>Hareri</t>
  </si>
  <si>
    <t>Afar</t>
  </si>
  <si>
    <t>Sidama</t>
  </si>
  <si>
    <t>SNNPR</t>
  </si>
  <si>
    <t>Dire Dawa</t>
  </si>
  <si>
    <t>Gambela</t>
  </si>
  <si>
    <t>Amhara</t>
  </si>
  <si>
    <t>Somali</t>
  </si>
  <si>
    <t>Tigray</t>
  </si>
  <si>
    <t>Oromia</t>
  </si>
  <si>
    <t>Addis Ababa</t>
  </si>
  <si>
    <t xml:space="preserve">Regional Trends </t>
  </si>
  <si>
    <t>Date</t>
  </si>
  <si>
    <t>REGION</t>
  </si>
  <si>
    <t>Population December 2020</t>
  </si>
  <si>
    <t>Case Positivity Rate (%)</t>
  </si>
  <si>
    <t>Kilil</t>
  </si>
  <si>
    <t>COVID cases per million inhsbitants</t>
  </si>
  <si>
    <t>Citation: Aynalem Adugna www.EthioDemographyAndHealth.Org</t>
  </si>
  <si>
    <t>Case positivity rate &gt;= 20%</t>
  </si>
  <si>
    <t xml:space="preserve">South West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</si>
</sst>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.0_);\(#,##0.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3" fontId="0" fillId="0" borderId="0" xfId="0" applyNumberFormat="1"/>
    <xf numFmtId="16" fontId="0" fillId="0" borderId="0" xfId="0" applyNumberFormat="1"/>
    <xf numFmtId="164" fontId="0" fillId="0" borderId="0" xfId="1" applyNumberFormat="1" applyFont="1"/>
    <xf numFmtId="16" fontId="2" fillId="2" borderId="1" xfId="0" applyNumberFormat="1" applyFont="1" applyFill="1" applyBorder="1"/>
    <xf numFmtId="0" fontId="3" fillId="2" borderId="1" xfId="0" applyFont="1" applyFill="1" applyBorder="1"/>
    <xf numFmtId="164" fontId="0" fillId="0" borderId="0" xfId="0" applyNumberFormat="1"/>
    <xf numFmtId="16" fontId="3" fillId="2" borderId="1" xfId="0" applyNumberFormat="1" applyFont="1" applyFill="1" applyBorder="1"/>
    <xf numFmtId="164" fontId="3" fillId="2" borderId="1" xfId="1" applyNumberFormat="1" applyFont="1" applyFill="1" applyBorder="1"/>
    <xf numFmtId="0" fontId="4" fillId="0" borderId="0" xfId="0" applyFont="1"/>
    <xf numFmtId="164" fontId="3" fillId="2" borderId="2" xfId="1" applyNumberFormat="1" applyFont="1" applyFill="1" applyBorder="1"/>
    <xf numFmtId="16" fontId="5" fillId="2" borderId="3" xfId="0" applyNumberFormat="1" applyFont="1" applyFill="1" applyBorder="1"/>
    <xf numFmtId="0" fontId="5" fillId="0" borderId="0" xfId="0" applyFont="1"/>
    <xf numFmtId="16" fontId="6" fillId="0" borderId="0" xfId="0" applyNumberFormat="1" applyFont="1"/>
    <xf numFmtId="164" fontId="1" fillId="0" borderId="0" xfId="1" applyNumberFormat="1" applyFont="1" applyFill="1" applyBorder="1"/>
    <xf numFmtId="164" fontId="0" fillId="0" borderId="0" xfId="1" applyNumberFormat="1" applyFont="1" applyFill="1" applyBorder="1"/>
    <xf numFmtId="16" fontId="6" fillId="0" borderId="0" xfId="0" applyNumberFormat="1" applyFont="1" applyAlignment="1">
      <alignment horizontal="right"/>
    </xf>
    <xf numFmtId="1" fontId="0" fillId="0" borderId="0" xfId="0" applyNumberFormat="1"/>
    <xf numFmtId="164" fontId="6" fillId="0" borderId="0" xfId="1" applyNumberFormat="1" applyFont="1" applyFill="1" applyBorder="1" applyAlignment="1">
      <alignment horizontal="right"/>
    </xf>
    <xf numFmtId="1" fontId="0" fillId="0" borderId="0" xfId="1" applyNumberFormat="1" applyFont="1"/>
    <xf numFmtId="165" fontId="0" fillId="0" borderId="0" xfId="2" applyNumberFormat="1" applyFont="1"/>
    <xf numFmtId="164" fontId="1" fillId="0" borderId="0" xfId="1" applyNumberFormat="1" applyFont="1" applyFill="1" applyBorder="1" applyAlignment="1">
      <alignment horizontal="right"/>
    </xf>
    <xf numFmtId="165" fontId="7" fillId="2" borderId="0" xfId="2" applyNumberFormat="1" applyFont="1" applyFill="1" applyBorder="1"/>
    <xf numFmtId="165" fontId="7" fillId="3" borderId="0" xfId="2" applyNumberFormat="1" applyFont="1" applyFill="1" applyBorder="1"/>
    <xf numFmtId="165" fontId="8" fillId="3" borderId="0" xfId="2" applyNumberFormat="1" applyFont="1" applyFill="1" applyBorder="1" applyAlignment="1">
      <alignment wrapText="1"/>
    </xf>
    <xf numFmtId="166" fontId="0" fillId="0" borderId="0" xfId="1" applyNumberFormat="1" applyFont="1"/>
    <xf numFmtId="16" fontId="4" fillId="0" borderId="4" xfId="0" applyNumberFormat="1" applyFont="1" applyBorder="1" applyAlignment="1">
      <alignment horizontal="right"/>
    </xf>
    <xf numFmtId="0" fontId="5" fillId="0" borderId="4" xfId="0" applyFont="1" applyBorder="1"/>
    <xf numFmtId="0" fontId="7" fillId="2" borderId="4" xfId="0" applyFont="1" applyFill="1" applyBorder="1" applyAlignment="1">
      <alignment wrapText="1"/>
    </xf>
    <xf numFmtId="0" fontId="2" fillId="2" borderId="5" xfId="0" applyFont="1" applyFill="1" applyBorder="1"/>
    <xf numFmtId="0" fontId="2" fillId="2" borderId="6" xfId="0" applyFont="1" applyFill="1" applyBorder="1"/>
    <xf numFmtId="0" fontId="7" fillId="2" borderId="6" xfId="0" applyFont="1" applyFill="1" applyBorder="1"/>
    <xf numFmtId="0" fontId="0" fillId="2" borderId="6" xfId="0" applyFill="1" applyBorder="1"/>
    <xf numFmtId="0" fontId="0" fillId="2" borderId="7" xfId="0" applyFill="1" applyBorder="1"/>
    <xf numFmtId="14" fontId="0" fillId="0" borderId="0" xfId="0" applyNumberFormat="1"/>
    <xf numFmtId="0" fontId="7" fillId="0" borderId="0" xfId="0" applyFont="1"/>
    <xf numFmtId="165" fontId="7" fillId="2" borderId="1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COVID-19 Trends by Region/Kilil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EthCOVIDTrends!$I$87</c:f>
              <c:strCache>
                <c:ptCount val="1"/>
                <c:pt idx="0">
                  <c:v>Afar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EthCOVIDTrends!$J$85:$AZ$85</c:f>
              <c:numCache>
                <c:formatCode>d\-mmm</c:formatCode>
                <c:ptCount val="43"/>
                <c:pt idx="0">
                  <c:v>44011</c:v>
                </c:pt>
                <c:pt idx="1">
                  <c:v>44039</c:v>
                </c:pt>
                <c:pt idx="2">
                  <c:v>44040</c:v>
                </c:pt>
                <c:pt idx="3">
                  <c:v>44046</c:v>
                </c:pt>
                <c:pt idx="4">
                  <c:v>44048</c:v>
                </c:pt>
                <c:pt idx="5">
                  <c:v>44050</c:v>
                </c:pt>
                <c:pt idx="6">
                  <c:v>44052</c:v>
                </c:pt>
                <c:pt idx="7">
                  <c:v>44054</c:v>
                </c:pt>
                <c:pt idx="8">
                  <c:v>44055</c:v>
                </c:pt>
                <c:pt idx="9">
                  <c:v>44059</c:v>
                </c:pt>
                <c:pt idx="10">
                  <c:v>44060</c:v>
                </c:pt>
                <c:pt idx="11">
                  <c:v>44062</c:v>
                </c:pt>
                <c:pt idx="12">
                  <c:v>44066</c:v>
                </c:pt>
                <c:pt idx="13">
                  <c:v>44092</c:v>
                </c:pt>
                <c:pt idx="14">
                  <c:v>44093</c:v>
                </c:pt>
                <c:pt idx="15">
                  <c:v>44098</c:v>
                </c:pt>
                <c:pt idx="16">
                  <c:v>44115</c:v>
                </c:pt>
                <c:pt idx="17">
                  <c:v>44124</c:v>
                </c:pt>
                <c:pt idx="18">
                  <c:v>44139</c:v>
                </c:pt>
                <c:pt idx="19">
                  <c:v>44142</c:v>
                </c:pt>
                <c:pt idx="20">
                  <c:v>44164</c:v>
                </c:pt>
                <c:pt idx="21">
                  <c:v>44178</c:v>
                </c:pt>
                <c:pt idx="22">
                  <c:v>44203</c:v>
                </c:pt>
                <c:pt idx="23">
                  <c:v>44210</c:v>
                </c:pt>
                <c:pt idx="24">
                  <c:v>44221</c:v>
                </c:pt>
                <c:pt idx="25">
                  <c:v>44231</c:v>
                </c:pt>
                <c:pt idx="26">
                  <c:v>44243</c:v>
                </c:pt>
                <c:pt idx="27">
                  <c:v>44258</c:v>
                </c:pt>
                <c:pt idx="28">
                  <c:v>44266</c:v>
                </c:pt>
                <c:pt idx="29">
                  <c:v>44270</c:v>
                </c:pt>
                <c:pt idx="30">
                  <c:v>44276</c:v>
                </c:pt>
                <c:pt idx="31">
                  <c:v>44290</c:v>
                </c:pt>
                <c:pt idx="32">
                  <c:v>44294</c:v>
                </c:pt>
                <c:pt idx="33">
                  <c:v>44299</c:v>
                </c:pt>
                <c:pt idx="34">
                  <c:v>44306</c:v>
                </c:pt>
                <c:pt idx="35">
                  <c:v>44321</c:v>
                </c:pt>
                <c:pt idx="36">
                  <c:v>44326</c:v>
                </c:pt>
                <c:pt idx="37">
                  <c:v>44335</c:v>
                </c:pt>
                <c:pt idx="38">
                  <c:v>44343</c:v>
                </c:pt>
                <c:pt idx="39">
                  <c:v>44360</c:v>
                </c:pt>
                <c:pt idx="40">
                  <c:v>44396</c:v>
                </c:pt>
                <c:pt idx="41" formatCode="m/d/yyyy">
                  <c:v>44417</c:v>
                </c:pt>
                <c:pt idx="42" formatCode="m/d/yyyy">
                  <c:v>44598</c:v>
                </c:pt>
              </c:numCache>
            </c:numRef>
          </c:cat>
          <c:val>
            <c:numRef>
              <c:f>EthCOVIDTrends!$J$87:$AZ$87</c:f>
              <c:numCache>
                <c:formatCode>0</c:formatCode>
                <c:ptCount val="43"/>
                <c:pt idx="0" formatCode="General">
                  <c:v>220</c:v>
                </c:pt>
                <c:pt idx="1">
                  <c:v>256</c:v>
                </c:pt>
                <c:pt idx="2">
                  <c:v>260</c:v>
                </c:pt>
                <c:pt idx="3">
                  <c:v>292</c:v>
                </c:pt>
                <c:pt idx="4">
                  <c:v>293</c:v>
                </c:pt>
                <c:pt idx="5">
                  <c:v>299</c:v>
                </c:pt>
                <c:pt idx="6">
                  <c:v>313</c:v>
                </c:pt>
                <c:pt idx="7">
                  <c:v>391</c:v>
                </c:pt>
                <c:pt idx="8">
                  <c:v>391</c:v>
                </c:pt>
                <c:pt idx="9">
                  <c:v>415</c:v>
                </c:pt>
                <c:pt idx="10">
                  <c:v>415</c:v>
                </c:pt>
                <c:pt idx="11">
                  <c:v>650</c:v>
                </c:pt>
                <c:pt idx="12">
                  <c:v>803</c:v>
                </c:pt>
                <c:pt idx="13">
                  <c:v>1408</c:v>
                </c:pt>
                <c:pt idx="14">
                  <c:v>1447</c:v>
                </c:pt>
                <c:pt idx="15">
                  <c:v>1488</c:v>
                </c:pt>
                <c:pt idx="16">
                  <c:v>1547</c:v>
                </c:pt>
                <c:pt idx="17">
                  <c:v>1618</c:v>
                </c:pt>
                <c:pt idx="18">
                  <c:v>1727</c:v>
                </c:pt>
                <c:pt idx="19">
                  <c:v>1757</c:v>
                </c:pt>
                <c:pt idx="20">
                  <c:v>1810</c:v>
                </c:pt>
                <c:pt idx="21">
                  <c:v>1830</c:v>
                </c:pt>
                <c:pt idx="22">
                  <c:v>1845</c:v>
                </c:pt>
                <c:pt idx="23" formatCode="General">
                  <c:v>1858</c:v>
                </c:pt>
                <c:pt idx="24" formatCode="General">
                  <c:v>1879</c:v>
                </c:pt>
                <c:pt idx="25" formatCode="General">
                  <c:v>1897</c:v>
                </c:pt>
                <c:pt idx="26" formatCode="General">
                  <c:v>1910</c:v>
                </c:pt>
                <c:pt idx="27" formatCode="General">
                  <c:v>1938</c:v>
                </c:pt>
                <c:pt idx="28" formatCode="General">
                  <c:v>1968</c:v>
                </c:pt>
                <c:pt idx="29" formatCode="General">
                  <c:v>2004</c:v>
                </c:pt>
                <c:pt idx="30" formatCode="General">
                  <c:v>2051</c:v>
                </c:pt>
                <c:pt idx="31" formatCode="General">
                  <c:v>2196</c:v>
                </c:pt>
                <c:pt idx="32" formatCode="General">
                  <c:v>2250</c:v>
                </c:pt>
                <c:pt idx="33" formatCode="General">
                  <c:v>2309</c:v>
                </c:pt>
                <c:pt idx="34" formatCode="General">
                  <c:v>2435</c:v>
                </c:pt>
                <c:pt idx="35" formatCode="General">
                  <c:v>2582</c:v>
                </c:pt>
                <c:pt idx="36" formatCode="General">
                  <c:v>2629</c:v>
                </c:pt>
                <c:pt idx="37" formatCode="General">
                  <c:v>2647</c:v>
                </c:pt>
                <c:pt idx="38" formatCode="General">
                  <c:v>2680</c:v>
                </c:pt>
                <c:pt idx="39" formatCode="General">
                  <c:v>2706</c:v>
                </c:pt>
                <c:pt idx="40" formatCode="General">
                  <c:v>2720</c:v>
                </c:pt>
                <c:pt idx="41" formatCode="General">
                  <c:v>2730</c:v>
                </c:pt>
                <c:pt idx="42" formatCode="General">
                  <c:v>3193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20-4A01-B613-0518C80BF7C5}"/>
            </c:ext>
          </c:extLst>
        </c:ser>
        <c:ser>
          <c:idx val="1"/>
          <c:order val="1"/>
          <c:tx>
            <c:strRef>
              <c:f>EthCOVIDTrends!$I$88</c:f>
              <c:strCache>
                <c:ptCount val="1"/>
                <c:pt idx="0">
                  <c:v>Amhara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EthCOVIDTrends!$J$85:$AZ$85</c:f>
              <c:numCache>
                <c:formatCode>d\-mmm</c:formatCode>
                <c:ptCount val="43"/>
                <c:pt idx="0">
                  <c:v>44011</c:v>
                </c:pt>
                <c:pt idx="1">
                  <c:v>44039</c:v>
                </c:pt>
                <c:pt idx="2">
                  <c:v>44040</c:v>
                </c:pt>
                <c:pt idx="3">
                  <c:v>44046</c:v>
                </c:pt>
                <c:pt idx="4">
                  <c:v>44048</c:v>
                </c:pt>
                <c:pt idx="5">
                  <c:v>44050</c:v>
                </c:pt>
                <c:pt idx="6">
                  <c:v>44052</c:v>
                </c:pt>
                <c:pt idx="7">
                  <c:v>44054</c:v>
                </c:pt>
                <c:pt idx="8">
                  <c:v>44055</c:v>
                </c:pt>
                <c:pt idx="9">
                  <c:v>44059</c:v>
                </c:pt>
                <c:pt idx="10">
                  <c:v>44060</c:v>
                </c:pt>
                <c:pt idx="11">
                  <c:v>44062</c:v>
                </c:pt>
                <c:pt idx="12">
                  <c:v>44066</c:v>
                </c:pt>
                <c:pt idx="13">
                  <c:v>44092</c:v>
                </c:pt>
                <c:pt idx="14">
                  <c:v>44093</c:v>
                </c:pt>
                <c:pt idx="15">
                  <c:v>44098</c:v>
                </c:pt>
                <c:pt idx="16">
                  <c:v>44115</c:v>
                </c:pt>
                <c:pt idx="17">
                  <c:v>44124</c:v>
                </c:pt>
                <c:pt idx="18">
                  <c:v>44139</c:v>
                </c:pt>
                <c:pt idx="19">
                  <c:v>44142</c:v>
                </c:pt>
                <c:pt idx="20">
                  <c:v>44164</c:v>
                </c:pt>
                <c:pt idx="21">
                  <c:v>44178</c:v>
                </c:pt>
                <c:pt idx="22">
                  <c:v>44203</c:v>
                </c:pt>
                <c:pt idx="23">
                  <c:v>44210</c:v>
                </c:pt>
                <c:pt idx="24">
                  <c:v>44221</c:v>
                </c:pt>
                <c:pt idx="25">
                  <c:v>44231</c:v>
                </c:pt>
                <c:pt idx="26">
                  <c:v>44243</c:v>
                </c:pt>
                <c:pt idx="27">
                  <c:v>44258</c:v>
                </c:pt>
                <c:pt idx="28">
                  <c:v>44266</c:v>
                </c:pt>
                <c:pt idx="29">
                  <c:v>44270</c:v>
                </c:pt>
                <c:pt idx="30">
                  <c:v>44276</c:v>
                </c:pt>
                <c:pt idx="31">
                  <c:v>44290</c:v>
                </c:pt>
                <c:pt idx="32">
                  <c:v>44294</c:v>
                </c:pt>
                <c:pt idx="33">
                  <c:v>44299</c:v>
                </c:pt>
                <c:pt idx="34">
                  <c:v>44306</c:v>
                </c:pt>
                <c:pt idx="35">
                  <c:v>44321</c:v>
                </c:pt>
                <c:pt idx="36">
                  <c:v>44326</c:v>
                </c:pt>
                <c:pt idx="37">
                  <c:v>44335</c:v>
                </c:pt>
                <c:pt idx="38">
                  <c:v>44343</c:v>
                </c:pt>
                <c:pt idx="39">
                  <c:v>44360</c:v>
                </c:pt>
                <c:pt idx="40">
                  <c:v>44396</c:v>
                </c:pt>
                <c:pt idx="41" formatCode="m/d/yyyy">
                  <c:v>44417</c:v>
                </c:pt>
                <c:pt idx="42" formatCode="m/d/yyyy">
                  <c:v>44598</c:v>
                </c:pt>
              </c:numCache>
            </c:numRef>
          </c:cat>
          <c:val>
            <c:numRef>
              <c:f>EthCOVIDTrends!$J$88:$AZ$88</c:f>
              <c:numCache>
                <c:formatCode>0</c:formatCode>
                <c:ptCount val="43"/>
                <c:pt idx="0" formatCode="General">
                  <c:v>290</c:v>
                </c:pt>
                <c:pt idx="1">
                  <c:v>484</c:v>
                </c:pt>
                <c:pt idx="2">
                  <c:v>499</c:v>
                </c:pt>
                <c:pt idx="3">
                  <c:v>607</c:v>
                </c:pt>
                <c:pt idx="4">
                  <c:v>627</c:v>
                </c:pt>
                <c:pt idx="5">
                  <c:v>641</c:v>
                </c:pt>
                <c:pt idx="6">
                  <c:v>691</c:v>
                </c:pt>
                <c:pt idx="7">
                  <c:v>780</c:v>
                </c:pt>
                <c:pt idx="8">
                  <c:v>850</c:v>
                </c:pt>
                <c:pt idx="9">
                  <c:v>1195</c:v>
                </c:pt>
                <c:pt idx="10">
                  <c:v>1278</c:v>
                </c:pt>
                <c:pt idx="11">
                  <c:v>1427</c:v>
                </c:pt>
                <c:pt idx="12">
                  <c:v>1803</c:v>
                </c:pt>
                <c:pt idx="13">
                  <c:v>3388</c:v>
                </c:pt>
                <c:pt idx="14">
                  <c:v>3427</c:v>
                </c:pt>
                <c:pt idx="15">
                  <c:v>3597</c:v>
                </c:pt>
                <c:pt idx="16">
                  <c:v>4688</c:v>
                </c:pt>
                <c:pt idx="17">
                  <c:v>5604</c:v>
                </c:pt>
                <c:pt idx="18">
                  <c:v>6010</c:v>
                </c:pt>
                <c:pt idx="19">
                  <c:v>6094</c:v>
                </c:pt>
                <c:pt idx="20">
                  <c:v>6380</c:v>
                </c:pt>
                <c:pt idx="21">
                  <c:v>6486</c:v>
                </c:pt>
                <c:pt idx="22">
                  <c:v>6674</c:v>
                </c:pt>
                <c:pt idx="23" formatCode="General">
                  <c:v>6709</c:v>
                </c:pt>
                <c:pt idx="24" formatCode="General">
                  <c:v>6764</c:v>
                </c:pt>
                <c:pt idx="25" formatCode="General">
                  <c:v>6841</c:v>
                </c:pt>
                <c:pt idx="26" formatCode="General">
                  <c:v>7060</c:v>
                </c:pt>
                <c:pt idx="27" formatCode="General">
                  <c:v>7295</c:v>
                </c:pt>
                <c:pt idx="28" formatCode="General">
                  <c:v>7403</c:v>
                </c:pt>
                <c:pt idx="29" formatCode="General">
                  <c:v>7473</c:v>
                </c:pt>
                <c:pt idx="30" formatCode="General">
                  <c:v>7634</c:v>
                </c:pt>
                <c:pt idx="31" formatCode="General">
                  <c:v>8392</c:v>
                </c:pt>
                <c:pt idx="32" formatCode="General">
                  <c:v>8727</c:v>
                </c:pt>
                <c:pt idx="33" formatCode="General">
                  <c:v>9197</c:v>
                </c:pt>
                <c:pt idx="34" formatCode="General">
                  <c:v>9855</c:v>
                </c:pt>
                <c:pt idx="35" formatCode="General">
                  <c:v>10644</c:v>
                </c:pt>
                <c:pt idx="36" formatCode="General">
                  <c:v>10847</c:v>
                </c:pt>
                <c:pt idx="37" formatCode="General">
                  <c:v>11211</c:v>
                </c:pt>
                <c:pt idx="38" formatCode="General">
                  <c:v>11435</c:v>
                </c:pt>
                <c:pt idx="39" formatCode="General">
                  <c:v>11769</c:v>
                </c:pt>
                <c:pt idx="40" formatCode="General">
                  <c:v>11977</c:v>
                </c:pt>
                <c:pt idx="41" formatCode="General">
                  <c:v>12014</c:v>
                </c:pt>
                <c:pt idx="42" formatCode="General">
                  <c:v>15377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20-4A01-B613-0518C80BF7C5}"/>
            </c:ext>
          </c:extLst>
        </c:ser>
        <c:ser>
          <c:idx val="2"/>
          <c:order val="2"/>
          <c:tx>
            <c:strRef>
              <c:f>EthCOVIDTrends!$I$89</c:f>
              <c:strCache>
                <c:ptCount val="1"/>
                <c:pt idx="0">
                  <c:v>Beneshangul Gumu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EthCOVIDTrends!$J$85:$AZ$85</c:f>
              <c:numCache>
                <c:formatCode>d\-mmm</c:formatCode>
                <c:ptCount val="43"/>
                <c:pt idx="0">
                  <c:v>44011</c:v>
                </c:pt>
                <c:pt idx="1">
                  <c:v>44039</c:v>
                </c:pt>
                <c:pt idx="2">
                  <c:v>44040</c:v>
                </c:pt>
                <c:pt idx="3">
                  <c:v>44046</c:v>
                </c:pt>
                <c:pt idx="4">
                  <c:v>44048</c:v>
                </c:pt>
                <c:pt idx="5">
                  <c:v>44050</c:v>
                </c:pt>
                <c:pt idx="6">
                  <c:v>44052</c:v>
                </c:pt>
                <c:pt idx="7">
                  <c:v>44054</c:v>
                </c:pt>
                <c:pt idx="8">
                  <c:v>44055</c:v>
                </c:pt>
                <c:pt idx="9">
                  <c:v>44059</c:v>
                </c:pt>
                <c:pt idx="10">
                  <c:v>44060</c:v>
                </c:pt>
                <c:pt idx="11">
                  <c:v>44062</c:v>
                </c:pt>
                <c:pt idx="12">
                  <c:v>44066</c:v>
                </c:pt>
                <c:pt idx="13">
                  <c:v>44092</c:v>
                </c:pt>
                <c:pt idx="14">
                  <c:v>44093</c:v>
                </c:pt>
                <c:pt idx="15">
                  <c:v>44098</c:v>
                </c:pt>
                <c:pt idx="16">
                  <c:v>44115</c:v>
                </c:pt>
                <c:pt idx="17">
                  <c:v>44124</c:v>
                </c:pt>
                <c:pt idx="18">
                  <c:v>44139</c:v>
                </c:pt>
                <c:pt idx="19">
                  <c:v>44142</c:v>
                </c:pt>
                <c:pt idx="20">
                  <c:v>44164</c:v>
                </c:pt>
                <c:pt idx="21">
                  <c:v>44178</c:v>
                </c:pt>
                <c:pt idx="22">
                  <c:v>44203</c:v>
                </c:pt>
                <c:pt idx="23">
                  <c:v>44210</c:v>
                </c:pt>
                <c:pt idx="24">
                  <c:v>44221</c:v>
                </c:pt>
                <c:pt idx="25">
                  <c:v>44231</c:v>
                </c:pt>
                <c:pt idx="26">
                  <c:v>44243</c:v>
                </c:pt>
                <c:pt idx="27">
                  <c:v>44258</c:v>
                </c:pt>
                <c:pt idx="28">
                  <c:v>44266</c:v>
                </c:pt>
                <c:pt idx="29">
                  <c:v>44270</c:v>
                </c:pt>
                <c:pt idx="30">
                  <c:v>44276</c:v>
                </c:pt>
                <c:pt idx="31">
                  <c:v>44290</c:v>
                </c:pt>
                <c:pt idx="32">
                  <c:v>44294</c:v>
                </c:pt>
                <c:pt idx="33">
                  <c:v>44299</c:v>
                </c:pt>
                <c:pt idx="34">
                  <c:v>44306</c:v>
                </c:pt>
                <c:pt idx="35">
                  <c:v>44321</c:v>
                </c:pt>
                <c:pt idx="36">
                  <c:v>44326</c:v>
                </c:pt>
                <c:pt idx="37">
                  <c:v>44335</c:v>
                </c:pt>
                <c:pt idx="38">
                  <c:v>44343</c:v>
                </c:pt>
                <c:pt idx="39">
                  <c:v>44360</c:v>
                </c:pt>
                <c:pt idx="40">
                  <c:v>44396</c:v>
                </c:pt>
                <c:pt idx="41" formatCode="m/d/yyyy">
                  <c:v>44417</c:v>
                </c:pt>
                <c:pt idx="42" formatCode="m/d/yyyy">
                  <c:v>44598</c:v>
                </c:pt>
              </c:numCache>
            </c:numRef>
          </c:cat>
          <c:val>
            <c:numRef>
              <c:f>EthCOVIDTrends!$J$89:$AZ$89</c:f>
              <c:numCache>
                <c:formatCode>0</c:formatCode>
                <c:ptCount val="43"/>
                <c:pt idx="0" formatCode="General">
                  <c:v>11</c:v>
                </c:pt>
                <c:pt idx="1">
                  <c:v>149</c:v>
                </c:pt>
                <c:pt idx="2">
                  <c:v>149</c:v>
                </c:pt>
                <c:pt idx="3">
                  <c:v>219</c:v>
                </c:pt>
                <c:pt idx="4">
                  <c:v>221</c:v>
                </c:pt>
                <c:pt idx="5">
                  <c:v>245</c:v>
                </c:pt>
                <c:pt idx="6">
                  <c:v>299</c:v>
                </c:pt>
                <c:pt idx="7">
                  <c:v>333</c:v>
                </c:pt>
                <c:pt idx="8">
                  <c:v>336</c:v>
                </c:pt>
                <c:pt idx="9">
                  <c:v>388</c:v>
                </c:pt>
                <c:pt idx="10">
                  <c:v>395</c:v>
                </c:pt>
                <c:pt idx="11">
                  <c:v>408</c:v>
                </c:pt>
                <c:pt idx="12">
                  <c:v>462</c:v>
                </c:pt>
                <c:pt idx="13">
                  <c:v>1138</c:v>
                </c:pt>
                <c:pt idx="14">
                  <c:v>1138</c:v>
                </c:pt>
                <c:pt idx="15">
                  <c:v>1375</c:v>
                </c:pt>
                <c:pt idx="16">
                  <c:v>1846</c:v>
                </c:pt>
                <c:pt idx="17">
                  <c:v>2121</c:v>
                </c:pt>
                <c:pt idx="18">
                  <c:v>2343</c:v>
                </c:pt>
                <c:pt idx="19">
                  <c:v>2397</c:v>
                </c:pt>
                <c:pt idx="20">
                  <c:v>2489</c:v>
                </c:pt>
                <c:pt idx="21">
                  <c:v>2525</c:v>
                </c:pt>
                <c:pt idx="22">
                  <c:v>2546</c:v>
                </c:pt>
                <c:pt idx="23" formatCode="General">
                  <c:v>2549</c:v>
                </c:pt>
                <c:pt idx="24" formatCode="General">
                  <c:v>2559</c:v>
                </c:pt>
                <c:pt idx="25" formatCode="General">
                  <c:v>2566</c:v>
                </c:pt>
                <c:pt idx="26" formatCode="General">
                  <c:v>2577</c:v>
                </c:pt>
                <c:pt idx="27" formatCode="General">
                  <c:v>2595</c:v>
                </c:pt>
                <c:pt idx="28" formatCode="General">
                  <c:v>2638</c:v>
                </c:pt>
                <c:pt idx="29" formatCode="General">
                  <c:v>2657</c:v>
                </c:pt>
                <c:pt idx="30" formatCode="General">
                  <c:v>2735</c:v>
                </c:pt>
                <c:pt idx="31" formatCode="General">
                  <c:v>2943</c:v>
                </c:pt>
                <c:pt idx="32" formatCode="General">
                  <c:v>3009</c:v>
                </c:pt>
                <c:pt idx="33" formatCode="General">
                  <c:v>3140</c:v>
                </c:pt>
                <c:pt idx="34" formatCode="General">
                  <c:v>3303</c:v>
                </c:pt>
                <c:pt idx="35" formatCode="#,##0">
                  <c:v>3438</c:v>
                </c:pt>
                <c:pt idx="36" formatCode="General">
                  <c:v>3462</c:v>
                </c:pt>
                <c:pt idx="37" formatCode="General">
                  <c:v>3517</c:v>
                </c:pt>
                <c:pt idx="38" formatCode="General">
                  <c:v>3546</c:v>
                </c:pt>
                <c:pt idx="39" formatCode="General">
                  <c:v>3559</c:v>
                </c:pt>
                <c:pt idx="40" formatCode="General">
                  <c:v>3579</c:v>
                </c:pt>
                <c:pt idx="41" formatCode="General">
                  <c:v>3588</c:v>
                </c:pt>
                <c:pt idx="42" formatCode="General">
                  <c:v>5296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20-4A01-B613-0518C80BF7C5}"/>
            </c:ext>
          </c:extLst>
        </c:ser>
        <c:ser>
          <c:idx val="3"/>
          <c:order val="3"/>
          <c:tx>
            <c:strRef>
              <c:f>EthCOVIDTrends!$I$90</c:f>
              <c:strCache>
                <c:ptCount val="1"/>
                <c:pt idx="0">
                  <c:v>Dire Dawa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EthCOVIDTrends!$J$85:$AZ$85</c:f>
              <c:numCache>
                <c:formatCode>d\-mmm</c:formatCode>
                <c:ptCount val="43"/>
                <c:pt idx="0">
                  <c:v>44011</c:v>
                </c:pt>
                <c:pt idx="1">
                  <c:v>44039</c:v>
                </c:pt>
                <c:pt idx="2">
                  <c:v>44040</c:v>
                </c:pt>
                <c:pt idx="3">
                  <c:v>44046</c:v>
                </c:pt>
                <c:pt idx="4">
                  <c:v>44048</c:v>
                </c:pt>
                <c:pt idx="5">
                  <c:v>44050</c:v>
                </c:pt>
                <c:pt idx="6">
                  <c:v>44052</c:v>
                </c:pt>
                <c:pt idx="7">
                  <c:v>44054</c:v>
                </c:pt>
                <c:pt idx="8">
                  <c:v>44055</c:v>
                </c:pt>
                <c:pt idx="9">
                  <c:v>44059</c:v>
                </c:pt>
                <c:pt idx="10">
                  <c:v>44060</c:v>
                </c:pt>
                <c:pt idx="11">
                  <c:v>44062</c:v>
                </c:pt>
                <c:pt idx="12">
                  <c:v>44066</c:v>
                </c:pt>
                <c:pt idx="13">
                  <c:v>44092</c:v>
                </c:pt>
                <c:pt idx="14">
                  <c:v>44093</c:v>
                </c:pt>
                <c:pt idx="15">
                  <c:v>44098</c:v>
                </c:pt>
                <c:pt idx="16">
                  <c:v>44115</c:v>
                </c:pt>
                <c:pt idx="17">
                  <c:v>44124</c:v>
                </c:pt>
                <c:pt idx="18">
                  <c:v>44139</c:v>
                </c:pt>
                <c:pt idx="19">
                  <c:v>44142</c:v>
                </c:pt>
                <c:pt idx="20">
                  <c:v>44164</c:v>
                </c:pt>
                <c:pt idx="21">
                  <c:v>44178</c:v>
                </c:pt>
                <c:pt idx="22">
                  <c:v>44203</c:v>
                </c:pt>
                <c:pt idx="23">
                  <c:v>44210</c:v>
                </c:pt>
                <c:pt idx="24">
                  <c:v>44221</c:v>
                </c:pt>
                <c:pt idx="25">
                  <c:v>44231</c:v>
                </c:pt>
                <c:pt idx="26">
                  <c:v>44243</c:v>
                </c:pt>
                <c:pt idx="27">
                  <c:v>44258</c:v>
                </c:pt>
                <c:pt idx="28">
                  <c:v>44266</c:v>
                </c:pt>
                <c:pt idx="29">
                  <c:v>44270</c:v>
                </c:pt>
                <c:pt idx="30">
                  <c:v>44276</c:v>
                </c:pt>
                <c:pt idx="31">
                  <c:v>44290</c:v>
                </c:pt>
                <c:pt idx="32">
                  <c:v>44294</c:v>
                </c:pt>
                <c:pt idx="33">
                  <c:v>44299</c:v>
                </c:pt>
                <c:pt idx="34">
                  <c:v>44306</c:v>
                </c:pt>
                <c:pt idx="35">
                  <c:v>44321</c:v>
                </c:pt>
                <c:pt idx="36">
                  <c:v>44326</c:v>
                </c:pt>
                <c:pt idx="37">
                  <c:v>44335</c:v>
                </c:pt>
                <c:pt idx="38">
                  <c:v>44343</c:v>
                </c:pt>
                <c:pt idx="39">
                  <c:v>44360</c:v>
                </c:pt>
                <c:pt idx="40">
                  <c:v>44396</c:v>
                </c:pt>
                <c:pt idx="41" formatCode="m/d/yyyy">
                  <c:v>44417</c:v>
                </c:pt>
                <c:pt idx="42" formatCode="m/d/yyyy">
                  <c:v>44598</c:v>
                </c:pt>
              </c:numCache>
            </c:numRef>
          </c:cat>
          <c:val>
            <c:numRef>
              <c:f>EthCOVIDTrends!$J$90:$AZ$90</c:f>
              <c:numCache>
                <c:formatCode>0</c:formatCode>
                <c:ptCount val="43"/>
                <c:pt idx="0" formatCode="General">
                  <c:v>69</c:v>
                </c:pt>
                <c:pt idx="1">
                  <c:v>459</c:v>
                </c:pt>
                <c:pt idx="2">
                  <c:v>484</c:v>
                </c:pt>
                <c:pt idx="3">
                  <c:v>484</c:v>
                </c:pt>
                <c:pt idx="4">
                  <c:v>484</c:v>
                </c:pt>
                <c:pt idx="5">
                  <c:v>528</c:v>
                </c:pt>
                <c:pt idx="6">
                  <c:v>548</c:v>
                </c:pt>
                <c:pt idx="7">
                  <c:v>588</c:v>
                </c:pt>
                <c:pt idx="8">
                  <c:v>624</c:v>
                </c:pt>
                <c:pt idx="9">
                  <c:v>680</c:v>
                </c:pt>
                <c:pt idx="10">
                  <c:v>711</c:v>
                </c:pt>
                <c:pt idx="11">
                  <c:v>737</c:v>
                </c:pt>
                <c:pt idx="12">
                  <c:v>797</c:v>
                </c:pt>
                <c:pt idx="13">
                  <c:v>1246</c:v>
                </c:pt>
                <c:pt idx="14">
                  <c:v>1260</c:v>
                </c:pt>
                <c:pt idx="15">
                  <c:v>1366</c:v>
                </c:pt>
                <c:pt idx="16">
                  <c:v>2393</c:v>
                </c:pt>
                <c:pt idx="17">
                  <c:v>2577</c:v>
                </c:pt>
                <c:pt idx="18">
                  <c:v>2704</c:v>
                </c:pt>
                <c:pt idx="19">
                  <c:v>2749</c:v>
                </c:pt>
                <c:pt idx="20">
                  <c:v>2853</c:v>
                </c:pt>
                <c:pt idx="21">
                  <c:v>2889</c:v>
                </c:pt>
                <c:pt idx="22">
                  <c:v>2942</c:v>
                </c:pt>
                <c:pt idx="23" formatCode="General">
                  <c:v>2945</c:v>
                </c:pt>
                <c:pt idx="24" formatCode="General">
                  <c:v>2970</c:v>
                </c:pt>
                <c:pt idx="25" formatCode="General">
                  <c:v>2984</c:v>
                </c:pt>
                <c:pt idx="26" formatCode="General">
                  <c:v>2995</c:v>
                </c:pt>
                <c:pt idx="27" formatCode="General">
                  <c:v>3009</c:v>
                </c:pt>
                <c:pt idx="28" formatCode="General">
                  <c:v>3078</c:v>
                </c:pt>
                <c:pt idx="29" formatCode="General">
                  <c:v>3125</c:v>
                </c:pt>
                <c:pt idx="30" formatCode="General">
                  <c:v>3218</c:v>
                </c:pt>
                <c:pt idx="31" formatCode="General">
                  <c:v>3664</c:v>
                </c:pt>
                <c:pt idx="32" formatCode="General">
                  <c:v>3850</c:v>
                </c:pt>
                <c:pt idx="33" formatCode="General">
                  <c:v>4261</c:v>
                </c:pt>
                <c:pt idx="34" formatCode="General">
                  <c:v>4659</c:v>
                </c:pt>
                <c:pt idx="35" formatCode="General">
                  <c:v>5078</c:v>
                </c:pt>
                <c:pt idx="36" formatCode="General">
                  <c:v>5175</c:v>
                </c:pt>
                <c:pt idx="37" formatCode="General">
                  <c:v>5222</c:v>
                </c:pt>
                <c:pt idx="38" formatCode="General">
                  <c:v>5264</c:v>
                </c:pt>
                <c:pt idx="39" formatCode="General">
                  <c:v>5280</c:v>
                </c:pt>
                <c:pt idx="40" formatCode="General">
                  <c:v>5306</c:v>
                </c:pt>
                <c:pt idx="41" formatCode="General">
                  <c:v>5321</c:v>
                </c:pt>
                <c:pt idx="42" formatCode="General">
                  <c:v>9799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20-4A01-B613-0518C80BF7C5}"/>
            </c:ext>
          </c:extLst>
        </c:ser>
        <c:ser>
          <c:idx val="4"/>
          <c:order val="4"/>
          <c:tx>
            <c:strRef>
              <c:f>EthCOVIDTrends!$I$91</c:f>
              <c:strCache>
                <c:ptCount val="1"/>
                <c:pt idx="0">
                  <c:v>Gambela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EthCOVIDTrends!$J$85:$AZ$85</c:f>
              <c:numCache>
                <c:formatCode>d\-mmm</c:formatCode>
                <c:ptCount val="43"/>
                <c:pt idx="0">
                  <c:v>44011</c:v>
                </c:pt>
                <c:pt idx="1">
                  <c:v>44039</c:v>
                </c:pt>
                <c:pt idx="2">
                  <c:v>44040</c:v>
                </c:pt>
                <c:pt idx="3">
                  <c:v>44046</c:v>
                </c:pt>
                <c:pt idx="4">
                  <c:v>44048</c:v>
                </c:pt>
                <c:pt idx="5">
                  <c:v>44050</c:v>
                </c:pt>
                <c:pt idx="6">
                  <c:v>44052</c:v>
                </c:pt>
                <c:pt idx="7">
                  <c:v>44054</c:v>
                </c:pt>
                <c:pt idx="8">
                  <c:v>44055</c:v>
                </c:pt>
                <c:pt idx="9">
                  <c:v>44059</c:v>
                </c:pt>
                <c:pt idx="10">
                  <c:v>44060</c:v>
                </c:pt>
                <c:pt idx="11">
                  <c:v>44062</c:v>
                </c:pt>
                <c:pt idx="12">
                  <c:v>44066</c:v>
                </c:pt>
                <c:pt idx="13">
                  <c:v>44092</c:v>
                </c:pt>
                <c:pt idx="14">
                  <c:v>44093</c:v>
                </c:pt>
                <c:pt idx="15">
                  <c:v>44098</c:v>
                </c:pt>
                <c:pt idx="16">
                  <c:v>44115</c:v>
                </c:pt>
                <c:pt idx="17">
                  <c:v>44124</c:v>
                </c:pt>
                <c:pt idx="18">
                  <c:v>44139</c:v>
                </c:pt>
                <c:pt idx="19">
                  <c:v>44142</c:v>
                </c:pt>
                <c:pt idx="20">
                  <c:v>44164</c:v>
                </c:pt>
                <c:pt idx="21">
                  <c:v>44178</c:v>
                </c:pt>
                <c:pt idx="22">
                  <c:v>44203</c:v>
                </c:pt>
                <c:pt idx="23">
                  <c:v>44210</c:v>
                </c:pt>
                <c:pt idx="24">
                  <c:v>44221</c:v>
                </c:pt>
                <c:pt idx="25">
                  <c:v>44231</c:v>
                </c:pt>
                <c:pt idx="26">
                  <c:v>44243</c:v>
                </c:pt>
                <c:pt idx="27">
                  <c:v>44258</c:v>
                </c:pt>
                <c:pt idx="28">
                  <c:v>44266</c:v>
                </c:pt>
                <c:pt idx="29">
                  <c:v>44270</c:v>
                </c:pt>
                <c:pt idx="30">
                  <c:v>44276</c:v>
                </c:pt>
                <c:pt idx="31">
                  <c:v>44290</c:v>
                </c:pt>
                <c:pt idx="32">
                  <c:v>44294</c:v>
                </c:pt>
                <c:pt idx="33">
                  <c:v>44299</c:v>
                </c:pt>
                <c:pt idx="34">
                  <c:v>44306</c:v>
                </c:pt>
                <c:pt idx="35">
                  <c:v>44321</c:v>
                </c:pt>
                <c:pt idx="36">
                  <c:v>44326</c:v>
                </c:pt>
                <c:pt idx="37">
                  <c:v>44335</c:v>
                </c:pt>
                <c:pt idx="38">
                  <c:v>44343</c:v>
                </c:pt>
                <c:pt idx="39">
                  <c:v>44360</c:v>
                </c:pt>
                <c:pt idx="40">
                  <c:v>44396</c:v>
                </c:pt>
                <c:pt idx="41" formatCode="m/d/yyyy">
                  <c:v>44417</c:v>
                </c:pt>
                <c:pt idx="42" formatCode="m/d/yyyy">
                  <c:v>44598</c:v>
                </c:pt>
              </c:numCache>
            </c:numRef>
          </c:cat>
          <c:val>
            <c:numRef>
              <c:f>EthCOVIDTrends!$J$91:$AZ$91</c:f>
              <c:numCache>
                <c:formatCode>0</c:formatCode>
                <c:ptCount val="43"/>
                <c:pt idx="0" formatCode="General">
                  <c:v>33</c:v>
                </c:pt>
                <c:pt idx="1">
                  <c:v>531</c:v>
                </c:pt>
                <c:pt idx="2">
                  <c:v>536</c:v>
                </c:pt>
                <c:pt idx="3">
                  <c:v>536</c:v>
                </c:pt>
                <c:pt idx="4">
                  <c:v>536</c:v>
                </c:pt>
                <c:pt idx="5">
                  <c:v>614</c:v>
                </c:pt>
                <c:pt idx="6">
                  <c:v>637</c:v>
                </c:pt>
                <c:pt idx="7">
                  <c:v>637</c:v>
                </c:pt>
                <c:pt idx="8">
                  <c:v>637</c:v>
                </c:pt>
                <c:pt idx="9">
                  <c:v>739</c:v>
                </c:pt>
                <c:pt idx="10">
                  <c:v>739</c:v>
                </c:pt>
                <c:pt idx="11">
                  <c:v>739</c:v>
                </c:pt>
                <c:pt idx="12">
                  <c:v>712</c:v>
                </c:pt>
                <c:pt idx="13">
                  <c:v>954</c:v>
                </c:pt>
                <c:pt idx="14">
                  <c:v>954</c:v>
                </c:pt>
                <c:pt idx="15">
                  <c:v>966</c:v>
                </c:pt>
                <c:pt idx="16">
                  <c:v>991</c:v>
                </c:pt>
                <c:pt idx="17">
                  <c:v>993</c:v>
                </c:pt>
                <c:pt idx="18">
                  <c:v>997</c:v>
                </c:pt>
                <c:pt idx="19">
                  <c:v>997</c:v>
                </c:pt>
                <c:pt idx="20">
                  <c:v>997</c:v>
                </c:pt>
                <c:pt idx="21">
                  <c:v>1001</c:v>
                </c:pt>
                <c:pt idx="22">
                  <c:v>1009</c:v>
                </c:pt>
                <c:pt idx="23" formatCode="General">
                  <c:v>1009</c:v>
                </c:pt>
                <c:pt idx="24" formatCode="General">
                  <c:v>1009</c:v>
                </c:pt>
                <c:pt idx="25" formatCode="General">
                  <c:v>1009</c:v>
                </c:pt>
                <c:pt idx="26" formatCode="General">
                  <c:v>1009</c:v>
                </c:pt>
                <c:pt idx="27" formatCode="General">
                  <c:v>1010</c:v>
                </c:pt>
                <c:pt idx="28" formatCode="General">
                  <c:v>1014</c:v>
                </c:pt>
                <c:pt idx="29" formatCode="General">
                  <c:v>1014</c:v>
                </c:pt>
                <c:pt idx="30" formatCode="General">
                  <c:v>1025</c:v>
                </c:pt>
                <c:pt idx="31" formatCode="General">
                  <c:v>1093</c:v>
                </c:pt>
                <c:pt idx="32" formatCode="General">
                  <c:v>1150</c:v>
                </c:pt>
                <c:pt idx="33" formatCode="General">
                  <c:v>1189</c:v>
                </c:pt>
                <c:pt idx="34" formatCode="General">
                  <c:v>1255</c:v>
                </c:pt>
                <c:pt idx="35" formatCode="General">
                  <c:v>1437</c:v>
                </c:pt>
                <c:pt idx="36" formatCode="General">
                  <c:v>1437</c:v>
                </c:pt>
                <c:pt idx="37" formatCode="General">
                  <c:v>1437</c:v>
                </c:pt>
                <c:pt idx="38" formatCode="General">
                  <c:v>1476</c:v>
                </c:pt>
                <c:pt idx="39" formatCode="General">
                  <c:v>1487</c:v>
                </c:pt>
                <c:pt idx="40" formatCode="General">
                  <c:v>1528</c:v>
                </c:pt>
                <c:pt idx="41" formatCode="General">
                  <c:v>1530</c:v>
                </c:pt>
                <c:pt idx="42" formatCode="General">
                  <c:v>1918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20-4A01-B613-0518C80BF7C5}"/>
            </c:ext>
          </c:extLst>
        </c:ser>
        <c:ser>
          <c:idx val="5"/>
          <c:order val="5"/>
          <c:tx>
            <c:strRef>
              <c:f>EthCOVIDTrends!$I$92</c:f>
              <c:strCache>
                <c:ptCount val="1"/>
                <c:pt idx="0">
                  <c:v>Hareri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EthCOVIDTrends!$J$85:$AZ$85</c:f>
              <c:numCache>
                <c:formatCode>d\-mmm</c:formatCode>
                <c:ptCount val="43"/>
                <c:pt idx="0">
                  <c:v>44011</c:v>
                </c:pt>
                <c:pt idx="1">
                  <c:v>44039</c:v>
                </c:pt>
                <c:pt idx="2">
                  <c:v>44040</c:v>
                </c:pt>
                <c:pt idx="3">
                  <c:v>44046</c:v>
                </c:pt>
                <c:pt idx="4">
                  <c:v>44048</c:v>
                </c:pt>
                <c:pt idx="5">
                  <c:v>44050</c:v>
                </c:pt>
                <c:pt idx="6">
                  <c:v>44052</c:v>
                </c:pt>
                <c:pt idx="7">
                  <c:v>44054</c:v>
                </c:pt>
                <c:pt idx="8">
                  <c:v>44055</c:v>
                </c:pt>
                <c:pt idx="9">
                  <c:v>44059</c:v>
                </c:pt>
                <c:pt idx="10">
                  <c:v>44060</c:v>
                </c:pt>
                <c:pt idx="11">
                  <c:v>44062</c:v>
                </c:pt>
                <c:pt idx="12">
                  <c:v>44066</c:v>
                </c:pt>
                <c:pt idx="13">
                  <c:v>44092</c:v>
                </c:pt>
                <c:pt idx="14">
                  <c:v>44093</c:v>
                </c:pt>
                <c:pt idx="15">
                  <c:v>44098</c:v>
                </c:pt>
                <c:pt idx="16">
                  <c:v>44115</c:v>
                </c:pt>
                <c:pt idx="17">
                  <c:v>44124</c:v>
                </c:pt>
                <c:pt idx="18">
                  <c:v>44139</c:v>
                </c:pt>
                <c:pt idx="19">
                  <c:v>44142</c:v>
                </c:pt>
                <c:pt idx="20">
                  <c:v>44164</c:v>
                </c:pt>
                <c:pt idx="21">
                  <c:v>44178</c:v>
                </c:pt>
                <c:pt idx="22">
                  <c:v>44203</c:v>
                </c:pt>
                <c:pt idx="23">
                  <c:v>44210</c:v>
                </c:pt>
                <c:pt idx="24">
                  <c:v>44221</c:v>
                </c:pt>
                <c:pt idx="25">
                  <c:v>44231</c:v>
                </c:pt>
                <c:pt idx="26">
                  <c:v>44243</c:v>
                </c:pt>
                <c:pt idx="27">
                  <c:v>44258</c:v>
                </c:pt>
                <c:pt idx="28">
                  <c:v>44266</c:v>
                </c:pt>
                <c:pt idx="29">
                  <c:v>44270</c:v>
                </c:pt>
                <c:pt idx="30">
                  <c:v>44276</c:v>
                </c:pt>
                <c:pt idx="31">
                  <c:v>44290</c:v>
                </c:pt>
                <c:pt idx="32">
                  <c:v>44294</c:v>
                </c:pt>
                <c:pt idx="33">
                  <c:v>44299</c:v>
                </c:pt>
                <c:pt idx="34">
                  <c:v>44306</c:v>
                </c:pt>
                <c:pt idx="35">
                  <c:v>44321</c:v>
                </c:pt>
                <c:pt idx="36">
                  <c:v>44326</c:v>
                </c:pt>
                <c:pt idx="37">
                  <c:v>44335</c:v>
                </c:pt>
                <c:pt idx="38">
                  <c:v>44343</c:v>
                </c:pt>
                <c:pt idx="39">
                  <c:v>44360</c:v>
                </c:pt>
                <c:pt idx="40">
                  <c:v>44396</c:v>
                </c:pt>
                <c:pt idx="41" formatCode="m/d/yyyy">
                  <c:v>44417</c:v>
                </c:pt>
                <c:pt idx="42" formatCode="m/d/yyyy">
                  <c:v>44598</c:v>
                </c:pt>
              </c:numCache>
            </c:numRef>
          </c:cat>
          <c:val>
            <c:numRef>
              <c:f>EthCOVIDTrends!$J$92:$AZ$92</c:f>
              <c:numCache>
                <c:formatCode>0</c:formatCode>
                <c:ptCount val="43"/>
                <c:pt idx="0" formatCode="General">
                  <c:v>49</c:v>
                </c:pt>
                <c:pt idx="1">
                  <c:v>94</c:v>
                </c:pt>
                <c:pt idx="2">
                  <c:v>94</c:v>
                </c:pt>
                <c:pt idx="3">
                  <c:v>181</c:v>
                </c:pt>
                <c:pt idx="4">
                  <c:v>181</c:v>
                </c:pt>
                <c:pt idx="5">
                  <c:v>256</c:v>
                </c:pt>
                <c:pt idx="6">
                  <c:v>309</c:v>
                </c:pt>
                <c:pt idx="7">
                  <c:v>342</c:v>
                </c:pt>
                <c:pt idx="8">
                  <c:v>357</c:v>
                </c:pt>
                <c:pt idx="9">
                  <c:v>472</c:v>
                </c:pt>
                <c:pt idx="10">
                  <c:v>555</c:v>
                </c:pt>
                <c:pt idx="11">
                  <c:v>574</c:v>
                </c:pt>
                <c:pt idx="12">
                  <c:v>839</c:v>
                </c:pt>
                <c:pt idx="13">
                  <c:v>1505</c:v>
                </c:pt>
                <c:pt idx="14">
                  <c:v>1514</c:v>
                </c:pt>
                <c:pt idx="15">
                  <c:v>1530</c:v>
                </c:pt>
                <c:pt idx="16">
                  <c:v>2343</c:v>
                </c:pt>
                <c:pt idx="17">
                  <c:v>2520</c:v>
                </c:pt>
                <c:pt idx="18">
                  <c:v>2556</c:v>
                </c:pt>
                <c:pt idx="19">
                  <c:v>2588</c:v>
                </c:pt>
                <c:pt idx="20">
                  <c:v>2725</c:v>
                </c:pt>
                <c:pt idx="21">
                  <c:v>2770</c:v>
                </c:pt>
                <c:pt idx="22">
                  <c:v>2824</c:v>
                </c:pt>
                <c:pt idx="23" formatCode="General">
                  <c:v>2837</c:v>
                </c:pt>
                <c:pt idx="24" formatCode="General">
                  <c:v>2852</c:v>
                </c:pt>
                <c:pt idx="25" formatCode="General">
                  <c:v>2874</c:v>
                </c:pt>
                <c:pt idx="26" formatCode="General">
                  <c:v>2901</c:v>
                </c:pt>
                <c:pt idx="27" formatCode="General">
                  <c:v>2934</c:v>
                </c:pt>
                <c:pt idx="28" formatCode="General">
                  <c:v>2973</c:v>
                </c:pt>
                <c:pt idx="29" formatCode="General">
                  <c:v>2991</c:v>
                </c:pt>
                <c:pt idx="30" formatCode="General">
                  <c:v>3060</c:v>
                </c:pt>
                <c:pt idx="31" formatCode="General">
                  <c:v>3367</c:v>
                </c:pt>
                <c:pt idx="32" formatCode="General">
                  <c:v>3539</c:v>
                </c:pt>
                <c:pt idx="33" formatCode="General">
                  <c:v>3721</c:v>
                </c:pt>
                <c:pt idx="34" formatCode="General">
                  <c:v>3866</c:v>
                </c:pt>
                <c:pt idx="35" formatCode="General">
                  <c:v>4141</c:v>
                </c:pt>
                <c:pt idx="36" formatCode="General">
                  <c:v>4182</c:v>
                </c:pt>
                <c:pt idx="37" formatCode="General">
                  <c:v>4232</c:v>
                </c:pt>
                <c:pt idx="38" formatCode="General">
                  <c:v>4283</c:v>
                </c:pt>
                <c:pt idx="39" formatCode="General">
                  <c:v>4306</c:v>
                </c:pt>
                <c:pt idx="40" formatCode="General">
                  <c:v>4334</c:v>
                </c:pt>
                <c:pt idx="41" formatCode="General">
                  <c:v>4341</c:v>
                </c:pt>
                <c:pt idx="42" formatCode="General">
                  <c:v>6582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20-4A01-B613-0518C80BF7C5}"/>
            </c:ext>
          </c:extLst>
        </c:ser>
        <c:ser>
          <c:idx val="6"/>
          <c:order val="6"/>
          <c:tx>
            <c:strRef>
              <c:f>EthCOVIDTrends!$I$93</c:f>
              <c:strCache>
                <c:ptCount val="1"/>
                <c:pt idx="0">
                  <c:v>Oromia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EthCOVIDTrends!$J$85:$AZ$85</c:f>
              <c:numCache>
                <c:formatCode>d\-mmm</c:formatCode>
                <c:ptCount val="43"/>
                <c:pt idx="0">
                  <c:v>44011</c:v>
                </c:pt>
                <c:pt idx="1">
                  <c:v>44039</c:v>
                </c:pt>
                <c:pt idx="2">
                  <c:v>44040</c:v>
                </c:pt>
                <c:pt idx="3">
                  <c:v>44046</c:v>
                </c:pt>
                <c:pt idx="4">
                  <c:v>44048</c:v>
                </c:pt>
                <c:pt idx="5">
                  <c:v>44050</c:v>
                </c:pt>
                <c:pt idx="6">
                  <c:v>44052</c:v>
                </c:pt>
                <c:pt idx="7">
                  <c:v>44054</c:v>
                </c:pt>
                <c:pt idx="8">
                  <c:v>44055</c:v>
                </c:pt>
                <c:pt idx="9">
                  <c:v>44059</c:v>
                </c:pt>
                <c:pt idx="10">
                  <c:v>44060</c:v>
                </c:pt>
                <c:pt idx="11">
                  <c:v>44062</c:v>
                </c:pt>
                <c:pt idx="12">
                  <c:v>44066</c:v>
                </c:pt>
                <c:pt idx="13">
                  <c:v>44092</c:v>
                </c:pt>
                <c:pt idx="14">
                  <c:v>44093</c:v>
                </c:pt>
                <c:pt idx="15">
                  <c:v>44098</c:v>
                </c:pt>
                <c:pt idx="16">
                  <c:v>44115</c:v>
                </c:pt>
                <c:pt idx="17">
                  <c:v>44124</c:v>
                </c:pt>
                <c:pt idx="18">
                  <c:v>44139</c:v>
                </c:pt>
                <c:pt idx="19">
                  <c:v>44142</c:v>
                </c:pt>
                <c:pt idx="20">
                  <c:v>44164</c:v>
                </c:pt>
                <c:pt idx="21">
                  <c:v>44178</c:v>
                </c:pt>
                <c:pt idx="22">
                  <c:v>44203</c:v>
                </c:pt>
                <c:pt idx="23">
                  <c:v>44210</c:v>
                </c:pt>
                <c:pt idx="24">
                  <c:v>44221</c:v>
                </c:pt>
                <c:pt idx="25">
                  <c:v>44231</c:v>
                </c:pt>
                <c:pt idx="26">
                  <c:v>44243</c:v>
                </c:pt>
                <c:pt idx="27">
                  <c:v>44258</c:v>
                </c:pt>
                <c:pt idx="28">
                  <c:v>44266</c:v>
                </c:pt>
                <c:pt idx="29">
                  <c:v>44270</c:v>
                </c:pt>
                <c:pt idx="30">
                  <c:v>44276</c:v>
                </c:pt>
                <c:pt idx="31">
                  <c:v>44290</c:v>
                </c:pt>
                <c:pt idx="32">
                  <c:v>44294</c:v>
                </c:pt>
                <c:pt idx="33">
                  <c:v>44299</c:v>
                </c:pt>
                <c:pt idx="34">
                  <c:v>44306</c:v>
                </c:pt>
                <c:pt idx="35">
                  <c:v>44321</c:v>
                </c:pt>
                <c:pt idx="36">
                  <c:v>44326</c:v>
                </c:pt>
                <c:pt idx="37">
                  <c:v>44335</c:v>
                </c:pt>
                <c:pt idx="38">
                  <c:v>44343</c:v>
                </c:pt>
                <c:pt idx="39">
                  <c:v>44360</c:v>
                </c:pt>
                <c:pt idx="40">
                  <c:v>44396</c:v>
                </c:pt>
                <c:pt idx="41" formatCode="m/d/yyyy">
                  <c:v>44417</c:v>
                </c:pt>
                <c:pt idx="42" formatCode="m/d/yyyy">
                  <c:v>44598</c:v>
                </c:pt>
              </c:numCache>
            </c:numRef>
          </c:cat>
          <c:val>
            <c:numRef>
              <c:f>EthCOVIDTrends!$J$93:$AZ$93</c:f>
              <c:numCache>
                <c:formatCode>0</c:formatCode>
                <c:ptCount val="43"/>
                <c:pt idx="0" formatCode="General">
                  <c:v>307</c:v>
                </c:pt>
                <c:pt idx="1">
                  <c:v>923</c:v>
                </c:pt>
                <c:pt idx="2">
                  <c:v>985</c:v>
                </c:pt>
                <c:pt idx="3">
                  <c:v>1506</c:v>
                </c:pt>
                <c:pt idx="4">
                  <c:v>1561</c:v>
                </c:pt>
                <c:pt idx="5">
                  <c:v>1837</c:v>
                </c:pt>
                <c:pt idx="6">
                  <c:v>2026</c:v>
                </c:pt>
                <c:pt idx="7">
                  <c:v>2180</c:v>
                </c:pt>
                <c:pt idx="8">
                  <c:v>2288</c:v>
                </c:pt>
                <c:pt idx="9">
                  <c:v>2953</c:v>
                </c:pt>
                <c:pt idx="10">
                  <c:v>3177</c:v>
                </c:pt>
                <c:pt idx="11">
                  <c:v>3557</c:v>
                </c:pt>
                <c:pt idx="12">
                  <c:v>4640</c:v>
                </c:pt>
                <c:pt idx="13">
                  <c:v>9415</c:v>
                </c:pt>
                <c:pt idx="14">
                  <c:v>9602</c:v>
                </c:pt>
                <c:pt idx="15">
                  <c:v>10707</c:v>
                </c:pt>
                <c:pt idx="16">
                  <c:v>13480</c:v>
                </c:pt>
                <c:pt idx="17">
                  <c:v>15033</c:v>
                </c:pt>
                <c:pt idx="18">
                  <c:v>16283</c:v>
                </c:pt>
                <c:pt idx="19">
                  <c:v>16716</c:v>
                </c:pt>
                <c:pt idx="20">
                  <c:v>18423</c:v>
                </c:pt>
                <c:pt idx="21">
                  <c:v>19541</c:v>
                </c:pt>
                <c:pt idx="22">
                  <c:v>21019</c:v>
                </c:pt>
                <c:pt idx="23" formatCode="General">
                  <c:v>21302</c:v>
                </c:pt>
                <c:pt idx="24" formatCode="General">
                  <c:v>21848</c:v>
                </c:pt>
                <c:pt idx="25" formatCode="General">
                  <c:v>22520</c:v>
                </c:pt>
                <c:pt idx="26" formatCode="General">
                  <c:v>23593</c:v>
                </c:pt>
                <c:pt idx="27" formatCode="General">
                  <c:v>24924</c:v>
                </c:pt>
                <c:pt idx="28" formatCode="General">
                  <c:v>25709</c:v>
                </c:pt>
                <c:pt idx="29" formatCode="General">
                  <c:v>26169</c:v>
                </c:pt>
                <c:pt idx="30" formatCode="General">
                  <c:v>27147</c:v>
                </c:pt>
                <c:pt idx="31" formatCode="General">
                  <c:v>30260</c:v>
                </c:pt>
                <c:pt idx="32" formatCode="General">
                  <c:v>31339</c:v>
                </c:pt>
                <c:pt idx="33" formatCode="General">
                  <c:v>32633</c:v>
                </c:pt>
                <c:pt idx="34" formatCode="General">
                  <c:v>34165</c:v>
                </c:pt>
                <c:pt idx="35" formatCode="General">
                  <c:v>36456</c:v>
                </c:pt>
                <c:pt idx="36" formatCode="General">
                  <c:v>36873</c:v>
                </c:pt>
                <c:pt idx="37" formatCode="General">
                  <c:v>37631</c:v>
                </c:pt>
                <c:pt idx="38" formatCode="General">
                  <c:v>38203</c:v>
                </c:pt>
                <c:pt idx="39" formatCode="General">
                  <c:v>38871</c:v>
                </c:pt>
                <c:pt idx="40" formatCode="General">
                  <c:v>39369</c:v>
                </c:pt>
                <c:pt idx="41" formatCode="General">
                  <c:v>39802</c:v>
                </c:pt>
                <c:pt idx="42" formatCode="General">
                  <c:v>63357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20-4A01-B613-0518C80BF7C5}"/>
            </c:ext>
          </c:extLst>
        </c:ser>
        <c:ser>
          <c:idx val="7"/>
          <c:order val="7"/>
          <c:tx>
            <c:strRef>
              <c:f>EthCOVIDTrends!$I$94</c:f>
              <c:strCache>
                <c:ptCount val="1"/>
                <c:pt idx="0">
                  <c:v>Sidama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EthCOVIDTrends!$J$85:$AZ$85</c:f>
              <c:numCache>
                <c:formatCode>d\-mmm</c:formatCode>
                <c:ptCount val="43"/>
                <c:pt idx="0">
                  <c:v>44011</c:v>
                </c:pt>
                <c:pt idx="1">
                  <c:v>44039</c:v>
                </c:pt>
                <c:pt idx="2">
                  <c:v>44040</c:v>
                </c:pt>
                <c:pt idx="3">
                  <c:v>44046</c:v>
                </c:pt>
                <c:pt idx="4">
                  <c:v>44048</c:v>
                </c:pt>
                <c:pt idx="5">
                  <c:v>44050</c:v>
                </c:pt>
                <c:pt idx="6">
                  <c:v>44052</c:v>
                </c:pt>
                <c:pt idx="7">
                  <c:v>44054</c:v>
                </c:pt>
                <c:pt idx="8">
                  <c:v>44055</c:v>
                </c:pt>
                <c:pt idx="9">
                  <c:v>44059</c:v>
                </c:pt>
                <c:pt idx="10">
                  <c:v>44060</c:v>
                </c:pt>
                <c:pt idx="11">
                  <c:v>44062</c:v>
                </c:pt>
                <c:pt idx="12">
                  <c:v>44066</c:v>
                </c:pt>
                <c:pt idx="13">
                  <c:v>44092</c:v>
                </c:pt>
                <c:pt idx="14">
                  <c:v>44093</c:v>
                </c:pt>
                <c:pt idx="15">
                  <c:v>44098</c:v>
                </c:pt>
                <c:pt idx="16">
                  <c:v>44115</c:v>
                </c:pt>
                <c:pt idx="17">
                  <c:v>44124</c:v>
                </c:pt>
                <c:pt idx="18">
                  <c:v>44139</c:v>
                </c:pt>
                <c:pt idx="19">
                  <c:v>44142</c:v>
                </c:pt>
                <c:pt idx="20">
                  <c:v>44164</c:v>
                </c:pt>
                <c:pt idx="21">
                  <c:v>44178</c:v>
                </c:pt>
                <c:pt idx="22">
                  <c:v>44203</c:v>
                </c:pt>
                <c:pt idx="23">
                  <c:v>44210</c:v>
                </c:pt>
                <c:pt idx="24">
                  <c:v>44221</c:v>
                </c:pt>
                <c:pt idx="25">
                  <c:v>44231</c:v>
                </c:pt>
                <c:pt idx="26">
                  <c:v>44243</c:v>
                </c:pt>
                <c:pt idx="27">
                  <c:v>44258</c:v>
                </c:pt>
                <c:pt idx="28">
                  <c:v>44266</c:v>
                </c:pt>
                <c:pt idx="29">
                  <c:v>44270</c:v>
                </c:pt>
                <c:pt idx="30">
                  <c:v>44276</c:v>
                </c:pt>
                <c:pt idx="31">
                  <c:v>44290</c:v>
                </c:pt>
                <c:pt idx="32">
                  <c:v>44294</c:v>
                </c:pt>
                <c:pt idx="33">
                  <c:v>44299</c:v>
                </c:pt>
                <c:pt idx="34">
                  <c:v>44306</c:v>
                </c:pt>
                <c:pt idx="35">
                  <c:v>44321</c:v>
                </c:pt>
                <c:pt idx="36">
                  <c:v>44326</c:v>
                </c:pt>
                <c:pt idx="37">
                  <c:v>44335</c:v>
                </c:pt>
                <c:pt idx="38">
                  <c:v>44343</c:v>
                </c:pt>
                <c:pt idx="39">
                  <c:v>44360</c:v>
                </c:pt>
                <c:pt idx="40">
                  <c:v>44396</c:v>
                </c:pt>
                <c:pt idx="41" formatCode="m/d/yyyy">
                  <c:v>44417</c:v>
                </c:pt>
                <c:pt idx="42" formatCode="m/d/yyyy">
                  <c:v>44598</c:v>
                </c:pt>
              </c:numCache>
            </c:numRef>
          </c:cat>
          <c:val>
            <c:numRef>
              <c:f>EthCOVIDTrends!$J$94:$AZ$94</c:f>
              <c:numCache>
                <c:formatCode>0</c:formatCode>
                <c:ptCount val="43"/>
                <c:pt idx="1">
                  <c:v>182</c:v>
                </c:pt>
                <c:pt idx="2">
                  <c:v>188</c:v>
                </c:pt>
                <c:pt idx="3">
                  <c:v>238</c:v>
                </c:pt>
                <c:pt idx="4">
                  <c:v>238</c:v>
                </c:pt>
                <c:pt idx="5">
                  <c:v>267</c:v>
                </c:pt>
                <c:pt idx="6">
                  <c:v>366</c:v>
                </c:pt>
                <c:pt idx="7">
                  <c:v>406</c:v>
                </c:pt>
                <c:pt idx="8">
                  <c:v>430</c:v>
                </c:pt>
                <c:pt idx="9">
                  <c:v>658</c:v>
                </c:pt>
                <c:pt idx="10">
                  <c:v>721</c:v>
                </c:pt>
                <c:pt idx="11">
                  <c:v>774</c:v>
                </c:pt>
                <c:pt idx="12">
                  <c:v>1068</c:v>
                </c:pt>
                <c:pt idx="13">
                  <c:v>1897</c:v>
                </c:pt>
                <c:pt idx="14">
                  <c:v>1897</c:v>
                </c:pt>
                <c:pt idx="15">
                  <c:v>2025</c:v>
                </c:pt>
                <c:pt idx="16">
                  <c:v>2411</c:v>
                </c:pt>
                <c:pt idx="17">
                  <c:v>2624</c:v>
                </c:pt>
                <c:pt idx="18">
                  <c:v>2954</c:v>
                </c:pt>
                <c:pt idx="19">
                  <c:v>3039</c:v>
                </c:pt>
                <c:pt idx="20">
                  <c:v>3407</c:v>
                </c:pt>
                <c:pt idx="21">
                  <c:v>3545</c:v>
                </c:pt>
                <c:pt idx="22">
                  <c:v>3732</c:v>
                </c:pt>
                <c:pt idx="23" formatCode="General">
                  <c:v>3774</c:v>
                </c:pt>
                <c:pt idx="24" formatCode="General">
                  <c:v>3842</c:v>
                </c:pt>
                <c:pt idx="25" formatCode="General">
                  <c:v>3904</c:v>
                </c:pt>
                <c:pt idx="26" formatCode="General">
                  <c:v>4046</c:v>
                </c:pt>
                <c:pt idx="27" formatCode="General">
                  <c:v>4344</c:v>
                </c:pt>
                <c:pt idx="28" formatCode="General">
                  <c:v>4654</c:v>
                </c:pt>
                <c:pt idx="29" formatCode="General">
                  <c:v>4899</c:v>
                </c:pt>
                <c:pt idx="30" formatCode="General">
                  <c:v>5377</c:v>
                </c:pt>
                <c:pt idx="31" formatCode="General">
                  <c:v>6672</c:v>
                </c:pt>
                <c:pt idx="32" formatCode="General">
                  <c:v>6926</c:v>
                </c:pt>
                <c:pt idx="33" formatCode="General">
                  <c:v>7454</c:v>
                </c:pt>
                <c:pt idx="34" formatCode="General">
                  <c:v>7811</c:v>
                </c:pt>
                <c:pt idx="35" formatCode="General">
                  <c:v>8136</c:v>
                </c:pt>
                <c:pt idx="36" formatCode="General">
                  <c:v>8253</c:v>
                </c:pt>
                <c:pt idx="37" formatCode="General">
                  <c:v>8330</c:v>
                </c:pt>
                <c:pt idx="38" formatCode="General">
                  <c:v>8344</c:v>
                </c:pt>
                <c:pt idx="39" formatCode="General">
                  <c:v>8357</c:v>
                </c:pt>
                <c:pt idx="40" formatCode="General">
                  <c:v>8364</c:v>
                </c:pt>
                <c:pt idx="41" formatCode="General">
                  <c:v>8390</c:v>
                </c:pt>
                <c:pt idx="42" formatCode="General">
                  <c:v>12861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D20-4A01-B613-0518C80BF7C5}"/>
            </c:ext>
          </c:extLst>
        </c:ser>
        <c:ser>
          <c:idx val="8"/>
          <c:order val="8"/>
          <c:tx>
            <c:strRef>
              <c:f>EthCOVIDTrends!$I$95</c:f>
              <c:strCache>
                <c:ptCount val="1"/>
                <c:pt idx="0">
                  <c:v>SNNPR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EthCOVIDTrends!$J$85:$AZ$85</c:f>
              <c:numCache>
                <c:formatCode>d\-mmm</c:formatCode>
                <c:ptCount val="43"/>
                <c:pt idx="0">
                  <c:v>44011</c:v>
                </c:pt>
                <c:pt idx="1">
                  <c:v>44039</c:v>
                </c:pt>
                <c:pt idx="2">
                  <c:v>44040</c:v>
                </c:pt>
                <c:pt idx="3">
                  <c:v>44046</c:v>
                </c:pt>
                <c:pt idx="4">
                  <c:v>44048</c:v>
                </c:pt>
                <c:pt idx="5">
                  <c:v>44050</c:v>
                </c:pt>
                <c:pt idx="6">
                  <c:v>44052</c:v>
                </c:pt>
                <c:pt idx="7">
                  <c:v>44054</c:v>
                </c:pt>
                <c:pt idx="8">
                  <c:v>44055</c:v>
                </c:pt>
                <c:pt idx="9">
                  <c:v>44059</c:v>
                </c:pt>
                <c:pt idx="10">
                  <c:v>44060</c:v>
                </c:pt>
                <c:pt idx="11">
                  <c:v>44062</c:v>
                </c:pt>
                <c:pt idx="12">
                  <c:v>44066</c:v>
                </c:pt>
                <c:pt idx="13">
                  <c:v>44092</c:v>
                </c:pt>
                <c:pt idx="14">
                  <c:v>44093</c:v>
                </c:pt>
                <c:pt idx="15">
                  <c:v>44098</c:v>
                </c:pt>
                <c:pt idx="16">
                  <c:v>44115</c:v>
                </c:pt>
                <c:pt idx="17">
                  <c:v>44124</c:v>
                </c:pt>
                <c:pt idx="18">
                  <c:v>44139</c:v>
                </c:pt>
                <c:pt idx="19">
                  <c:v>44142</c:v>
                </c:pt>
                <c:pt idx="20">
                  <c:v>44164</c:v>
                </c:pt>
                <c:pt idx="21">
                  <c:v>44178</c:v>
                </c:pt>
                <c:pt idx="22">
                  <c:v>44203</c:v>
                </c:pt>
                <c:pt idx="23">
                  <c:v>44210</c:v>
                </c:pt>
                <c:pt idx="24">
                  <c:v>44221</c:v>
                </c:pt>
                <c:pt idx="25">
                  <c:v>44231</c:v>
                </c:pt>
                <c:pt idx="26">
                  <c:v>44243</c:v>
                </c:pt>
                <c:pt idx="27">
                  <c:v>44258</c:v>
                </c:pt>
                <c:pt idx="28">
                  <c:v>44266</c:v>
                </c:pt>
                <c:pt idx="29">
                  <c:v>44270</c:v>
                </c:pt>
                <c:pt idx="30">
                  <c:v>44276</c:v>
                </c:pt>
                <c:pt idx="31">
                  <c:v>44290</c:v>
                </c:pt>
                <c:pt idx="32">
                  <c:v>44294</c:v>
                </c:pt>
                <c:pt idx="33">
                  <c:v>44299</c:v>
                </c:pt>
                <c:pt idx="34">
                  <c:v>44306</c:v>
                </c:pt>
                <c:pt idx="35">
                  <c:v>44321</c:v>
                </c:pt>
                <c:pt idx="36">
                  <c:v>44326</c:v>
                </c:pt>
                <c:pt idx="37">
                  <c:v>44335</c:v>
                </c:pt>
                <c:pt idx="38">
                  <c:v>44343</c:v>
                </c:pt>
                <c:pt idx="39">
                  <c:v>44360</c:v>
                </c:pt>
                <c:pt idx="40">
                  <c:v>44396</c:v>
                </c:pt>
                <c:pt idx="41" formatCode="m/d/yyyy">
                  <c:v>44417</c:v>
                </c:pt>
                <c:pt idx="42" formatCode="m/d/yyyy">
                  <c:v>44598</c:v>
                </c:pt>
              </c:numCache>
            </c:numRef>
          </c:cat>
          <c:val>
            <c:numRef>
              <c:f>EthCOVIDTrends!$J$95:$AZ$95</c:f>
              <c:numCache>
                <c:formatCode>0</c:formatCode>
                <c:ptCount val="43"/>
                <c:pt idx="0" formatCode="General">
                  <c:v>73</c:v>
                </c:pt>
                <c:pt idx="1">
                  <c:v>83</c:v>
                </c:pt>
                <c:pt idx="2">
                  <c:v>90</c:v>
                </c:pt>
                <c:pt idx="3">
                  <c:v>210</c:v>
                </c:pt>
                <c:pt idx="4">
                  <c:v>234</c:v>
                </c:pt>
                <c:pt idx="5">
                  <c:v>370</c:v>
                </c:pt>
                <c:pt idx="6">
                  <c:v>393</c:v>
                </c:pt>
                <c:pt idx="7">
                  <c:v>429</c:v>
                </c:pt>
                <c:pt idx="8">
                  <c:v>432</c:v>
                </c:pt>
                <c:pt idx="9">
                  <c:v>488</c:v>
                </c:pt>
                <c:pt idx="10">
                  <c:v>503</c:v>
                </c:pt>
                <c:pt idx="11">
                  <c:v>567</c:v>
                </c:pt>
                <c:pt idx="12">
                  <c:v>833</c:v>
                </c:pt>
                <c:pt idx="13">
                  <c:v>2211</c:v>
                </c:pt>
                <c:pt idx="14">
                  <c:v>2242</c:v>
                </c:pt>
                <c:pt idx="15">
                  <c:v>2520</c:v>
                </c:pt>
                <c:pt idx="16">
                  <c:v>3199</c:v>
                </c:pt>
                <c:pt idx="17">
                  <c:v>3543</c:v>
                </c:pt>
                <c:pt idx="18">
                  <c:v>3776</c:v>
                </c:pt>
                <c:pt idx="19">
                  <c:v>3863</c:v>
                </c:pt>
                <c:pt idx="20">
                  <c:v>4072</c:v>
                </c:pt>
                <c:pt idx="21">
                  <c:v>4181</c:v>
                </c:pt>
                <c:pt idx="22">
                  <c:v>4517</c:v>
                </c:pt>
                <c:pt idx="23" formatCode="General">
                  <c:v>4536</c:v>
                </c:pt>
                <c:pt idx="24" formatCode="General">
                  <c:v>4558</c:v>
                </c:pt>
                <c:pt idx="25" formatCode="General">
                  <c:v>4644</c:v>
                </c:pt>
                <c:pt idx="26" formatCode="General">
                  <c:v>4700</c:v>
                </c:pt>
                <c:pt idx="27" formatCode="General">
                  <c:v>4834</c:v>
                </c:pt>
                <c:pt idx="28" formatCode="General">
                  <c:v>5006</c:v>
                </c:pt>
                <c:pt idx="29" formatCode="General">
                  <c:v>5113</c:v>
                </c:pt>
                <c:pt idx="30" formatCode="General">
                  <c:v>5388</c:v>
                </c:pt>
                <c:pt idx="31" formatCode="General">
                  <c:v>6528</c:v>
                </c:pt>
                <c:pt idx="32" formatCode="General">
                  <c:v>6857</c:v>
                </c:pt>
                <c:pt idx="33" formatCode="General">
                  <c:v>7201</c:v>
                </c:pt>
                <c:pt idx="34" formatCode="General">
                  <c:v>7692</c:v>
                </c:pt>
                <c:pt idx="35" formatCode="General">
                  <c:v>8338</c:v>
                </c:pt>
                <c:pt idx="36" formatCode="General">
                  <c:v>8471</c:v>
                </c:pt>
                <c:pt idx="37" formatCode="General">
                  <c:v>8711</c:v>
                </c:pt>
                <c:pt idx="38" formatCode="General">
                  <c:v>8807</c:v>
                </c:pt>
                <c:pt idx="39" formatCode="General">
                  <c:v>9001</c:v>
                </c:pt>
                <c:pt idx="40" formatCode="General">
                  <c:v>9137</c:v>
                </c:pt>
                <c:pt idx="41" formatCode="General">
                  <c:v>9195</c:v>
                </c:pt>
                <c:pt idx="42" formatCode="General">
                  <c:v>23324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D20-4A01-B613-0518C80BF7C5}"/>
            </c:ext>
          </c:extLst>
        </c:ser>
        <c:ser>
          <c:idx val="9"/>
          <c:order val="9"/>
          <c:tx>
            <c:strRef>
              <c:f>EthCOVIDTrends!$I$96</c:f>
              <c:strCache>
                <c:ptCount val="1"/>
                <c:pt idx="0">
                  <c:v>Somali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EthCOVIDTrends!$J$85:$AZ$85</c:f>
              <c:numCache>
                <c:formatCode>d\-mmm</c:formatCode>
                <c:ptCount val="43"/>
                <c:pt idx="0">
                  <c:v>44011</c:v>
                </c:pt>
                <c:pt idx="1">
                  <c:v>44039</c:v>
                </c:pt>
                <c:pt idx="2">
                  <c:v>44040</c:v>
                </c:pt>
                <c:pt idx="3">
                  <c:v>44046</c:v>
                </c:pt>
                <c:pt idx="4">
                  <c:v>44048</c:v>
                </c:pt>
                <c:pt idx="5">
                  <c:v>44050</c:v>
                </c:pt>
                <c:pt idx="6">
                  <c:v>44052</c:v>
                </c:pt>
                <c:pt idx="7">
                  <c:v>44054</c:v>
                </c:pt>
                <c:pt idx="8">
                  <c:v>44055</c:v>
                </c:pt>
                <c:pt idx="9">
                  <c:v>44059</c:v>
                </c:pt>
                <c:pt idx="10">
                  <c:v>44060</c:v>
                </c:pt>
                <c:pt idx="11">
                  <c:v>44062</c:v>
                </c:pt>
                <c:pt idx="12">
                  <c:v>44066</c:v>
                </c:pt>
                <c:pt idx="13">
                  <c:v>44092</c:v>
                </c:pt>
                <c:pt idx="14">
                  <c:v>44093</c:v>
                </c:pt>
                <c:pt idx="15">
                  <c:v>44098</c:v>
                </c:pt>
                <c:pt idx="16">
                  <c:v>44115</c:v>
                </c:pt>
                <c:pt idx="17">
                  <c:v>44124</c:v>
                </c:pt>
                <c:pt idx="18">
                  <c:v>44139</c:v>
                </c:pt>
                <c:pt idx="19">
                  <c:v>44142</c:v>
                </c:pt>
                <c:pt idx="20">
                  <c:v>44164</c:v>
                </c:pt>
                <c:pt idx="21">
                  <c:v>44178</c:v>
                </c:pt>
                <c:pt idx="22">
                  <c:v>44203</c:v>
                </c:pt>
                <c:pt idx="23">
                  <c:v>44210</c:v>
                </c:pt>
                <c:pt idx="24">
                  <c:v>44221</c:v>
                </c:pt>
                <c:pt idx="25">
                  <c:v>44231</c:v>
                </c:pt>
                <c:pt idx="26">
                  <c:v>44243</c:v>
                </c:pt>
                <c:pt idx="27">
                  <c:v>44258</c:v>
                </c:pt>
                <c:pt idx="28">
                  <c:v>44266</c:v>
                </c:pt>
                <c:pt idx="29">
                  <c:v>44270</c:v>
                </c:pt>
                <c:pt idx="30">
                  <c:v>44276</c:v>
                </c:pt>
                <c:pt idx="31">
                  <c:v>44290</c:v>
                </c:pt>
                <c:pt idx="32">
                  <c:v>44294</c:v>
                </c:pt>
                <c:pt idx="33">
                  <c:v>44299</c:v>
                </c:pt>
                <c:pt idx="34">
                  <c:v>44306</c:v>
                </c:pt>
                <c:pt idx="35">
                  <c:v>44321</c:v>
                </c:pt>
                <c:pt idx="36">
                  <c:v>44326</c:v>
                </c:pt>
                <c:pt idx="37">
                  <c:v>44335</c:v>
                </c:pt>
                <c:pt idx="38">
                  <c:v>44343</c:v>
                </c:pt>
                <c:pt idx="39">
                  <c:v>44360</c:v>
                </c:pt>
                <c:pt idx="40">
                  <c:v>44396</c:v>
                </c:pt>
                <c:pt idx="41" formatCode="m/d/yyyy">
                  <c:v>44417</c:v>
                </c:pt>
                <c:pt idx="42" formatCode="m/d/yyyy">
                  <c:v>44598</c:v>
                </c:pt>
              </c:numCache>
            </c:numRef>
          </c:cat>
          <c:val>
            <c:numRef>
              <c:f>EthCOVIDTrends!$J$96:$AZ$96</c:f>
              <c:numCache>
                <c:formatCode>0</c:formatCode>
                <c:ptCount val="43"/>
                <c:pt idx="0" formatCode="General">
                  <c:v>301</c:v>
                </c:pt>
                <c:pt idx="1">
                  <c:v>651</c:v>
                </c:pt>
                <c:pt idx="2">
                  <c:v>673</c:v>
                </c:pt>
                <c:pt idx="3">
                  <c:v>711</c:v>
                </c:pt>
                <c:pt idx="4">
                  <c:v>730</c:v>
                </c:pt>
                <c:pt idx="5">
                  <c:v>769</c:v>
                </c:pt>
                <c:pt idx="6">
                  <c:v>795</c:v>
                </c:pt>
                <c:pt idx="7">
                  <c:v>814</c:v>
                </c:pt>
                <c:pt idx="8">
                  <c:v>821</c:v>
                </c:pt>
                <c:pt idx="9">
                  <c:v>866</c:v>
                </c:pt>
                <c:pt idx="10">
                  <c:v>901</c:v>
                </c:pt>
                <c:pt idx="11">
                  <c:v>933</c:v>
                </c:pt>
                <c:pt idx="12">
                  <c:v>1007</c:v>
                </c:pt>
                <c:pt idx="13">
                  <c:v>1375</c:v>
                </c:pt>
                <c:pt idx="14">
                  <c:v>1376</c:v>
                </c:pt>
                <c:pt idx="15">
                  <c:v>1418</c:v>
                </c:pt>
                <c:pt idx="16">
                  <c:v>1480</c:v>
                </c:pt>
                <c:pt idx="17">
                  <c:v>1513</c:v>
                </c:pt>
                <c:pt idx="18">
                  <c:v>1576</c:v>
                </c:pt>
                <c:pt idx="19">
                  <c:v>1590</c:v>
                </c:pt>
                <c:pt idx="20">
                  <c:v>1670</c:v>
                </c:pt>
                <c:pt idx="21">
                  <c:v>1672</c:v>
                </c:pt>
                <c:pt idx="22">
                  <c:v>1676</c:v>
                </c:pt>
                <c:pt idx="23" formatCode="General">
                  <c:v>1678</c:v>
                </c:pt>
                <c:pt idx="24" formatCode="General">
                  <c:v>1678</c:v>
                </c:pt>
                <c:pt idx="25" formatCode="General">
                  <c:v>1680</c:v>
                </c:pt>
                <c:pt idx="26" formatCode="General">
                  <c:v>1682</c:v>
                </c:pt>
                <c:pt idx="27" formatCode="General">
                  <c:v>1682</c:v>
                </c:pt>
                <c:pt idx="28" formatCode="General">
                  <c:v>1694</c:v>
                </c:pt>
                <c:pt idx="29" formatCode="General">
                  <c:v>1703</c:v>
                </c:pt>
                <c:pt idx="30" formatCode="General">
                  <c:v>1733</c:v>
                </c:pt>
                <c:pt idx="31" formatCode="General">
                  <c:v>1872</c:v>
                </c:pt>
                <c:pt idx="32" formatCode="General">
                  <c:v>1928</c:v>
                </c:pt>
                <c:pt idx="33" formatCode="General">
                  <c:v>2023</c:v>
                </c:pt>
                <c:pt idx="34" formatCode="General">
                  <c:v>2194</c:v>
                </c:pt>
                <c:pt idx="35" formatCode="General">
                  <c:v>2429</c:v>
                </c:pt>
                <c:pt idx="36" formatCode="General">
                  <c:v>2484</c:v>
                </c:pt>
                <c:pt idx="37" formatCode="General">
                  <c:v>2493</c:v>
                </c:pt>
                <c:pt idx="38" formatCode="General">
                  <c:v>2498</c:v>
                </c:pt>
                <c:pt idx="39" formatCode="General">
                  <c:v>2535</c:v>
                </c:pt>
                <c:pt idx="40" formatCode="General">
                  <c:v>2542</c:v>
                </c:pt>
                <c:pt idx="41" formatCode="General">
                  <c:v>2547</c:v>
                </c:pt>
                <c:pt idx="42" formatCode="General">
                  <c:v>3522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D20-4A01-B613-0518C80BF7C5}"/>
            </c:ext>
          </c:extLst>
        </c:ser>
        <c:ser>
          <c:idx val="10"/>
          <c:order val="10"/>
          <c:tx>
            <c:strRef>
              <c:f>EthCOVIDTrends!$I$97</c:f>
              <c:strCache>
                <c:ptCount val="1"/>
                <c:pt idx="0">
                  <c:v>Tigray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EthCOVIDTrends!$J$85:$AZ$85</c:f>
              <c:numCache>
                <c:formatCode>d\-mmm</c:formatCode>
                <c:ptCount val="43"/>
                <c:pt idx="0">
                  <c:v>44011</c:v>
                </c:pt>
                <c:pt idx="1">
                  <c:v>44039</c:v>
                </c:pt>
                <c:pt idx="2">
                  <c:v>44040</c:v>
                </c:pt>
                <c:pt idx="3">
                  <c:v>44046</c:v>
                </c:pt>
                <c:pt idx="4">
                  <c:v>44048</c:v>
                </c:pt>
                <c:pt idx="5">
                  <c:v>44050</c:v>
                </c:pt>
                <c:pt idx="6">
                  <c:v>44052</c:v>
                </c:pt>
                <c:pt idx="7">
                  <c:v>44054</c:v>
                </c:pt>
                <c:pt idx="8">
                  <c:v>44055</c:v>
                </c:pt>
                <c:pt idx="9">
                  <c:v>44059</c:v>
                </c:pt>
                <c:pt idx="10">
                  <c:v>44060</c:v>
                </c:pt>
                <c:pt idx="11">
                  <c:v>44062</c:v>
                </c:pt>
                <c:pt idx="12">
                  <c:v>44066</c:v>
                </c:pt>
                <c:pt idx="13">
                  <c:v>44092</c:v>
                </c:pt>
                <c:pt idx="14">
                  <c:v>44093</c:v>
                </c:pt>
                <c:pt idx="15">
                  <c:v>44098</c:v>
                </c:pt>
                <c:pt idx="16">
                  <c:v>44115</c:v>
                </c:pt>
                <c:pt idx="17">
                  <c:v>44124</c:v>
                </c:pt>
                <c:pt idx="18">
                  <c:v>44139</c:v>
                </c:pt>
                <c:pt idx="19">
                  <c:v>44142</c:v>
                </c:pt>
                <c:pt idx="20">
                  <c:v>44164</c:v>
                </c:pt>
                <c:pt idx="21">
                  <c:v>44178</c:v>
                </c:pt>
                <c:pt idx="22">
                  <c:v>44203</c:v>
                </c:pt>
                <c:pt idx="23">
                  <c:v>44210</c:v>
                </c:pt>
                <c:pt idx="24">
                  <c:v>44221</c:v>
                </c:pt>
                <c:pt idx="25">
                  <c:v>44231</c:v>
                </c:pt>
                <c:pt idx="26">
                  <c:v>44243</c:v>
                </c:pt>
                <c:pt idx="27">
                  <c:v>44258</c:v>
                </c:pt>
                <c:pt idx="28">
                  <c:v>44266</c:v>
                </c:pt>
                <c:pt idx="29">
                  <c:v>44270</c:v>
                </c:pt>
                <c:pt idx="30">
                  <c:v>44276</c:v>
                </c:pt>
                <c:pt idx="31">
                  <c:v>44290</c:v>
                </c:pt>
                <c:pt idx="32">
                  <c:v>44294</c:v>
                </c:pt>
                <c:pt idx="33">
                  <c:v>44299</c:v>
                </c:pt>
                <c:pt idx="34">
                  <c:v>44306</c:v>
                </c:pt>
                <c:pt idx="35">
                  <c:v>44321</c:v>
                </c:pt>
                <c:pt idx="36">
                  <c:v>44326</c:v>
                </c:pt>
                <c:pt idx="37">
                  <c:v>44335</c:v>
                </c:pt>
                <c:pt idx="38">
                  <c:v>44343</c:v>
                </c:pt>
                <c:pt idx="39">
                  <c:v>44360</c:v>
                </c:pt>
                <c:pt idx="40">
                  <c:v>44396</c:v>
                </c:pt>
                <c:pt idx="41" formatCode="m/d/yyyy">
                  <c:v>44417</c:v>
                </c:pt>
                <c:pt idx="42" formatCode="m/d/yyyy">
                  <c:v>44598</c:v>
                </c:pt>
              </c:numCache>
            </c:numRef>
          </c:cat>
          <c:val>
            <c:numRef>
              <c:f>EthCOVIDTrends!$J$97:$AZ$97</c:f>
              <c:numCache>
                <c:formatCode>0</c:formatCode>
                <c:ptCount val="43"/>
                <c:pt idx="0" formatCode="General">
                  <c:v>209</c:v>
                </c:pt>
                <c:pt idx="1">
                  <c:v>713</c:v>
                </c:pt>
                <c:pt idx="2">
                  <c:v>727</c:v>
                </c:pt>
                <c:pt idx="3">
                  <c:v>860</c:v>
                </c:pt>
                <c:pt idx="4">
                  <c:v>897</c:v>
                </c:pt>
                <c:pt idx="5">
                  <c:v>1019</c:v>
                </c:pt>
                <c:pt idx="6">
                  <c:v>1089</c:v>
                </c:pt>
                <c:pt idx="7">
                  <c:v>1189</c:v>
                </c:pt>
                <c:pt idx="8">
                  <c:v>1254</c:v>
                </c:pt>
                <c:pt idx="9">
                  <c:v>1770</c:v>
                </c:pt>
                <c:pt idx="10">
                  <c:v>1962</c:v>
                </c:pt>
                <c:pt idx="11">
                  <c:v>2394</c:v>
                </c:pt>
                <c:pt idx="12">
                  <c:v>3048</c:v>
                </c:pt>
                <c:pt idx="13">
                  <c:v>5403</c:v>
                </c:pt>
                <c:pt idx="14">
                  <c:v>5433</c:v>
                </c:pt>
                <c:pt idx="15">
                  <c:v>5683</c:v>
                </c:pt>
                <c:pt idx="16">
                  <c:v>6165</c:v>
                </c:pt>
                <c:pt idx="17">
                  <c:v>6402</c:v>
                </c:pt>
                <c:pt idx="18">
                  <c:v>6639</c:v>
                </c:pt>
                <c:pt idx="19">
                  <c:v>6662</c:v>
                </c:pt>
                <c:pt idx="20">
                  <c:v>6662</c:v>
                </c:pt>
                <c:pt idx="21">
                  <c:v>6662</c:v>
                </c:pt>
                <c:pt idx="22">
                  <c:v>6662</c:v>
                </c:pt>
                <c:pt idx="23" formatCode="General">
                  <c:v>6662</c:v>
                </c:pt>
                <c:pt idx="24" formatCode="General">
                  <c:v>6662</c:v>
                </c:pt>
                <c:pt idx="25" formatCode="General">
                  <c:v>6662</c:v>
                </c:pt>
                <c:pt idx="26" formatCode="General">
                  <c:v>6662</c:v>
                </c:pt>
                <c:pt idx="27" formatCode="General">
                  <c:v>6662</c:v>
                </c:pt>
                <c:pt idx="28" formatCode="General">
                  <c:v>6662</c:v>
                </c:pt>
                <c:pt idx="29" formatCode="General">
                  <c:v>6662</c:v>
                </c:pt>
                <c:pt idx="30" formatCode="General">
                  <c:v>6662</c:v>
                </c:pt>
                <c:pt idx="31" formatCode="General">
                  <c:v>6662</c:v>
                </c:pt>
                <c:pt idx="32" formatCode="General">
                  <c:v>6674</c:v>
                </c:pt>
                <c:pt idx="33" formatCode="General">
                  <c:v>6674</c:v>
                </c:pt>
                <c:pt idx="34" formatCode="General">
                  <c:v>6694</c:v>
                </c:pt>
                <c:pt idx="35" formatCode="General">
                  <c:v>6946</c:v>
                </c:pt>
                <c:pt idx="36" formatCode="General">
                  <c:v>7109</c:v>
                </c:pt>
                <c:pt idx="37" formatCode="General">
                  <c:v>7369</c:v>
                </c:pt>
                <c:pt idx="38" formatCode="General">
                  <c:v>7595</c:v>
                </c:pt>
                <c:pt idx="39" formatCode="General">
                  <c:v>7861</c:v>
                </c:pt>
                <c:pt idx="40" formatCode="General">
                  <c:v>8136</c:v>
                </c:pt>
                <c:pt idx="41" formatCode="General">
                  <c:v>8136</c:v>
                </c:pt>
                <c:pt idx="42" formatCode="General">
                  <c:v>8171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19-4826-9E98-E9B8A331D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309903"/>
        <c:axId val="673562159"/>
      </c:lineChart>
      <c:dateAx>
        <c:axId val="674309903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3562159"/>
        <c:crosses val="autoZero"/>
        <c:auto val="1"/>
        <c:lblOffset val="100"/>
        <c:baseTimeUnit val="days"/>
      </c:dateAx>
      <c:valAx>
        <c:axId val="673562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309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COVID-19</a:t>
            </a:r>
            <a:r>
              <a:rPr lang="en-US" b="1" baseline="0"/>
              <a:t> Daily Trends: </a:t>
            </a:r>
            <a:r>
              <a:rPr lang="en-US" b="1"/>
              <a:t>Addis Ababa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EthCOVIDTrends!$I$86</c:f>
              <c:strCache>
                <c:ptCount val="1"/>
                <c:pt idx="0">
                  <c:v>Addis Ababa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EthCOVIDTrends!$K$85:$AZ$85</c:f>
              <c:numCache>
                <c:formatCode>d\-mmm</c:formatCode>
                <c:ptCount val="42"/>
                <c:pt idx="0">
                  <c:v>44039</c:v>
                </c:pt>
                <c:pt idx="1">
                  <c:v>44040</c:v>
                </c:pt>
                <c:pt idx="2">
                  <c:v>44046</c:v>
                </c:pt>
                <c:pt idx="3">
                  <c:v>44048</c:v>
                </c:pt>
                <c:pt idx="4">
                  <c:v>44050</c:v>
                </c:pt>
                <c:pt idx="5">
                  <c:v>44052</c:v>
                </c:pt>
                <c:pt idx="6">
                  <c:v>44054</c:v>
                </c:pt>
                <c:pt idx="7">
                  <c:v>44055</c:v>
                </c:pt>
                <c:pt idx="8">
                  <c:v>44059</c:v>
                </c:pt>
                <c:pt idx="9">
                  <c:v>44060</c:v>
                </c:pt>
                <c:pt idx="10">
                  <c:v>44062</c:v>
                </c:pt>
                <c:pt idx="11">
                  <c:v>44066</c:v>
                </c:pt>
                <c:pt idx="12">
                  <c:v>44092</c:v>
                </c:pt>
                <c:pt idx="13">
                  <c:v>44093</c:v>
                </c:pt>
                <c:pt idx="14">
                  <c:v>44098</c:v>
                </c:pt>
                <c:pt idx="15">
                  <c:v>44115</c:v>
                </c:pt>
                <c:pt idx="16">
                  <c:v>44124</c:v>
                </c:pt>
                <c:pt idx="17">
                  <c:v>44139</c:v>
                </c:pt>
                <c:pt idx="18">
                  <c:v>44142</c:v>
                </c:pt>
                <c:pt idx="19">
                  <c:v>44164</c:v>
                </c:pt>
                <c:pt idx="20">
                  <c:v>44178</c:v>
                </c:pt>
                <c:pt idx="21">
                  <c:v>44203</c:v>
                </c:pt>
                <c:pt idx="22">
                  <c:v>44210</c:v>
                </c:pt>
                <c:pt idx="23">
                  <c:v>44221</c:v>
                </c:pt>
                <c:pt idx="24">
                  <c:v>44231</c:v>
                </c:pt>
                <c:pt idx="25">
                  <c:v>44243</c:v>
                </c:pt>
                <c:pt idx="26">
                  <c:v>44258</c:v>
                </c:pt>
                <c:pt idx="27">
                  <c:v>44266</c:v>
                </c:pt>
                <c:pt idx="28">
                  <c:v>44270</c:v>
                </c:pt>
                <c:pt idx="29">
                  <c:v>44276</c:v>
                </c:pt>
                <c:pt idx="30">
                  <c:v>44290</c:v>
                </c:pt>
                <c:pt idx="31">
                  <c:v>44294</c:v>
                </c:pt>
                <c:pt idx="32">
                  <c:v>44299</c:v>
                </c:pt>
                <c:pt idx="33">
                  <c:v>44306</c:v>
                </c:pt>
                <c:pt idx="34">
                  <c:v>44321</c:v>
                </c:pt>
                <c:pt idx="35">
                  <c:v>44326</c:v>
                </c:pt>
                <c:pt idx="36">
                  <c:v>44335</c:v>
                </c:pt>
                <c:pt idx="37">
                  <c:v>44343</c:v>
                </c:pt>
                <c:pt idx="38">
                  <c:v>44360</c:v>
                </c:pt>
                <c:pt idx="39">
                  <c:v>44396</c:v>
                </c:pt>
                <c:pt idx="40" formatCode="m/d/yyyy">
                  <c:v>44417</c:v>
                </c:pt>
                <c:pt idx="41" formatCode="m/d/yyyy">
                  <c:v>44598</c:v>
                </c:pt>
              </c:numCache>
            </c:numRef>
          </c:cat>
          <c:val>
            <c:numRef>
              <c:f>EthCOVIDTrends!$K$86:$AZ$86</c:f>
              <c:numCache>
                <c:formatCode>0</c:formatCode>
                <c:ptCount val="42"/>
                <c:pt idx="0">
                  <c:v>10583</c:v>
                </c:pt>
                <c:pt idx="1">
                  <c:v>11076</c:v>
                </c:pt>
                <c:pt idx="2">
                  <c:v>13826</c:v>
                </c:pt>
                <c:pt idx="3">
                  <c:v>14005</c:v>
                </c:pt>
                <c:pt idx="4">
                  <c:v>14607</c:v>
                </c:pt>
                <c:pt idx="5">
                  <c:v>15352</c:v>
                </c:pt>
                <c:pt idx="6">
                  <c:v>16086</c:v>
                </c:pt>
                <c:pt idx="7">
                  <c:v>16698</c:v>
                </c:pt>
                <c:pt idx="8">
                  <c:v>19207</c:v>
                </c:pt>
                <c:pt idx="9">
                  <c:v>19881</c:v>
                </c:pt>
                <c:pt idx="10">
                  <c:v>21266</c:v>
                </c:pt>
                <c:pt idx="11">
                  <c:v>24659</c:v>
                </c:pt>
                <c:pt idx="12">
                  <c:v>36939</c:v>
                </c:pt>
                <c:pt idx="13">
                  <c:v>37278</c:v>
                </c:pt>
                <c:pt idx="14">
                  <c:v>39012</c:v>
                </c:pt>
                <c:pt idx="15">
                  <c:v>43749</c:v>
                </c:pt>
                <c:pt idx="16">
                  <c:v>46570</c:v>
                </c:pt>
                <c:pt idx="17">
                  <c:v>49377</c:v>
                </c:pt>
                <c:pt idx="18">
                  <c:v>50749</c:v>
                </c:pt>
                <c:pt idx="19">
                  <c:v>58046</c:v>
                </c:pt>
                <c:pt idx="20">
                  <c:v>63667</c:v>
                </c:pt>
                <c:pt idx="21">
                  <c:v>71781</c:v>
                </c:pt>
                <c:pt idx="22" formatCode="General">
                  <c:v>74056</c:v>
                </c:pt>
                <c:pt idx="23" formatCode="General">
                  <c:v>77511</c:v>
                </c:pt>
                <c:pt idx="24" formatCode="General">
                  <c:v>82576</c:v>
                </c:pt>
                <c:pt idx="25" formatCode="General">
                  <c:v>89355</c:v>
                </c:pt>
                <c:pt idx="26" formatCode="General">
                  <c:v>100747</c:v>
                </c:pt>
                <c:pt idx="27" formatCode="General">
                  <c:v>108411</c:v>
                </c:pt>
                <c:pt idx="28" formatCode="General">
                  <c:v>112808</c:v>
                </c:pt>
                <c:pt idx="29" formatCode="General">
                  <c:v>121335</c:v>
                </c:pt>
                <c:pt idx="30" formatCode="General">
                  <c:v>141538</c:v>
                </c:pt>
                <c:pt idx="31" formatCode="General">
                  <c:v>147416</c:v>
                </c:pt>
                <c:pt idx="32" formatCode="General">
                  <c:v>152701</c:v>
                </c:pt>
                <c:pt idx="33" formatCode="General">
                  <c:v>161226</c:v>
                </c:pt>
                <c:pt idx="34" formatCode="General">
                  <c:v>170516</c:v>
                </c:pt>
                <c:pt idx="35" formatCode="General">
                  <c:v>172198</c:v>
                </c:pt>
                <c:pt idx="36" formatCode="General">
                  <c:v>174797</c:v>
                </c:pt>
                <c:pt idx="37" formatCode="General">
                  <c:v>176396</c:v>
                </c:pt>
                <c:pt idx="38" formatCode="#,##0">
                  <c:v>178438</c:v>
                </c:pt>
                <c:pt idx="39" formatCode="General">
                  <c:v>180704</c:v>
                </c:pt>
                <c:pt idx="40" formatCode="General">
                  <c:v>186937</c:v>
                </c:pt>
                <c:pt idx="41" formatCode="General">
                  <c:v>312448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C-4F66-8E35-C61E1B2E1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5628288"/>
        <c:axId val="1876631616"/>
      </c:lineChart>
      <c:dateAx>
        <c:axId val="18156282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102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6631616"/>
        <c:crosses val="autoZero"/>
        <c:auto val="1"/>
        <c:lblOffset val="100"/>
        <c:baseTimeUnit val="days"/>
      </c:dateAx>
      <c:valAx>
        <c:axId val="187663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5628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Ethiopia COVID-19 Deaths and Recoveries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EthCOVIDTrends!$G$2</c:f>
              <c:strCache>
                <c:ptCount val="1"/>
                <c:pt idx="0">
                  <c:v>Total recovered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EthCOVIDTrends!$F$3:$F$354</c:f>
              <c:numCache>
                <c:formatCode>d\-mmm</c:formatCode>
                <c:ptCount val="352"/>
                <c:pt idx="0">
                  <c:v>44794</c:v>
                </c:pt>
                <c:pt idx="1">
                  <c:v>44759</c:v>
                </c:pt>
                <c:pt idx="2">
                  <c:v>44738</c:v>
                </c:pt>
                <c:pt idx="3">
                  <c:v>44667</c:v>
                </c:pt>
                <c:pt idx="4">
                  <c:v>44656</c:v>
                </c:pt>
                <c:pt idx="5">
                  <c:v>44620</c:v>
                </c:pt>
                <c:pt idx="6">
                  <c:v>44607</c:v>
                </c:pt>
                <c:pt idx="7">
                  <c:v>44599</c:v>
                </c:pt>
                <c:pt idx="8">
                  <c:v>44588</c:v>
                </c:pt>
                <c:pt idx="9">
                  <c:v>44578</c:v>
                </c:pt>
                <c:pt idx="10">
                  <c:v>44566</c:v>
                </c:pt>
                <c:pt idx="11">
                  <c:v>44561</c:v>
                </c:pt>
                <c:pt idx="12">
                  <c:v>44558</c:v>
                </c:pt>
                <c:pt idx="13">
                  <c:v>44555</c:v>
                </c:pt>
                <c:pt idx="14">
                  <c:v>44554</c:v>
                </c:pt>
                <c:pt idx="15">
                  <c:v>44551</c:v>
                </c:pt>
                <c:pt idx="16">
                  <c:v>44530</c:v>
                </c:pt>
                <c:pt idx="17">
                  <c:v>44515</c:v>
                </c:pt>
                <c:pt idx="18">
                  <c:v>44513</c:v>
                </c:pt>
                <c:pt idx="19">
                  <c:v>44504</c:v>
                </c:pt>
                <c:pt idx="20">
                  <c:v>44490</c:v>
                </c:pt>
                <c:pt idx="21">
                  <c:v>44479</c:v>
                </c:pt>
                <c:pt idx="22">
                  <c:v>44462</c:v>
                </c:pt>
                <c:pt idx="23">
                  <c:v>44453</c:v>
                </c:pt>
                <c:pt idx="24">
                  <c:v>44451</c:v>
                </c:pt>
                <c:pt idx="25">
                  <c:v>44441</c:v>
                </c:pt>
                <c:pt idx="26">
                  <c:v>44435</c:v>
                </c:pt>
                <c:pt idx="27">
                  <c:v>44432</c:v>
                </c:pt>
                <c:pt idx="28">
                  <c:v>44418</c:v>
                </c:pt>
                <c:pt idx="29">
                  <c:v>44408</c:v>
                </c:pt>
                <c:pt idx="30">
                  <c:v>44399</c:v>
                </c:pt>
                <c:pt idx="31">
                  <c:v>44384</c:v>
                </c:pt>
                <c:pt idx="32">
                  <c:v>44364</c:v>
                </c:pt>
                <c:pt idx="33">
                  <c:v>44363</c:v>
                </c:pt>
                <c:pt idx="34">
                  <c:v>44362</c:v>
                </c:pt>
                <c:pt idx="35">
                  <c:v>44360</c:v>
                </c:pt>
                <c:pt idx="36">
                  <c:v>44359</c:v>
                </c:pt>
                <c:pt idx="37">
                  <c:v>44358</c:v>
                </c:pt>
                <c:pt idx="38">
                  <c:v>44357</c:v>
                </c:pt>
                <c:pt idx="39">
                  <c:v>44356</c:v>
                </c:pt>
                <c:pt idx="40">
                  <c:v>44355</c:v>
                </c:pt>
                <c:pt idx="41">
                  <c:v>44354</c:v>
                </c:pt>
                <c:pt idx="42">
                  <c:v>44353</c:v>
                </c:pt>
                <c:pt idx="43">
                  <c:v>44352</c:v>
                </c:pt>
                <c:pt idx="44">
                  <c:v>44351</c:v>
                </c:pt>
                <c:pt idx="45">
                  <c:v>44350</c:v>
                </c:pt>
                <c:pt idx="46">
                  <c:v>44349</c:v>
                </c:pt>
                <c:pt idx="47">
                  <c:v>44348</c:v>
                </c:pt>
                <c:pt idx="48">
                  <c:v>44347</c:v>
                </c:pt>
                <c:pt idx="49">
                  <c:v>44346</c:v>
                </c:pt>
                <c:pt idx="50">
                  <c:v>44345</c:v>
                </c:pt>
                <c:pt idx="51">
                  <c:v>44344</c:v>
                </c:pt>
                <c:pt idx="52">
                  <c:v>44343</c:v>
                </c:pt>
                <c:pt idx="53">
                  <c:v>44342</c:v>
                </c:pt>
                <c:pt idx="54">
                  <c:v>44341</c:v>
                </c:pt>
                <c:pt idx="55">
                  <c:v>44340</c:v>
                </c:pt>
                <c:pt idx="56">
                  <c:v>44339</c:v>
                </c:pt>
                <c:pt idx="57">
                  <c:v>44338</c:v>
                </c:pt>
                <c:pt idx="58">
                  <c:v>44337</c:v>
                </c:pt>
                <c:pt idx="59">
                  <c:v>44336</c:v>
                </c:pt>
                <c:pt idx="60">
                  <c:v>44335</c:v>
                </c:pt>
                <c:pt idx="61">
                  <c:v>44334</c:v>
                </c:pt>
                <c:pt idx="62">
                  <c:v>44333</c:v>
                </c:pt>
                <c:pt idx="63">
                  <c:v>44332</c:v>
                </c:pt>
                <c:pt idx="64">
                  <c:v>44331</c:v>
                </c:pt>
                <c:pt idx="65">
                  <c:v>44330</c:v>
                </c:pt>
                <c:pt idx="66">
                  <c:v>44329</c:v>
                </c:pt>
                <c:pt idx="67">
                  <c:v>44328</c:v>
                </c:pt>
                <c:pt idx="68">
                  <c:v>44327</c:v>
                </c:pt>
                <c:pt idx="69">
                  <c:v>44326</c:v>
                </c:pt>
                <c:pt idx="70">
                  <c:v>44325</c:v>
                </c:pt>
                <c:pt idx="71">
                  <c:v>44324</c:v>
                </c:pt>
                <c:pt idx="72">
                  <c:v>44323</c:v>
                </c:pt>
                <c:pt idx="73">
                  <c:v>44322</c:v>
                </c:pt>
                <c:pt idx="74">
                  <c:v>44321</c:v>
                </c:pt>
                <c:pt idx="75">
                  <c:v>44320</c:v>
                </c:pt>
                <c:pt idx="76">
                  <c:v>44319</c:v>
                </c:pt>
                <c:pt idx="77">
                  <c:v>44318</c:v>
                </c:pt>
                <c:pt idx="78">
                  <c:v>44317</c:v>
                </c:pt>
                <c:pt idx="79">
                  <c:v>44316</c:v>
                </c:pt>
                <c:pt idx="80">
                  <c:v>44315</c:v>
                </c:pt>
                <c:pt idx="81">
                  <c:v>44314</c:v>
                </c:pt>
                <c:pt idx="82">
                  <c:v>44313</c:v>
                </c:pt>
                <c:pt idx="83">
                  <c:v>44312</c:v>
                </c:pt>
                <c:pt idx="84">
                  <c:v>44311</c:v>
                </c:pt>
                <c:pt idx="85">
                  <c:v>44310</c:v>
                </c:pt>
                <c:pt idx="86">
                  <c:v>44309</c:v>
                </c:pt>
                <c:pt idx="87">
                  <c:v>44308</c:v>
                </c:pt>
                <c:pt idx="88">
                  <c:v>44307</c:v>
                </c:pt>
                <c:pt idx="89">
                  <c:v>44306</c:v>
                </c:pt>
                <c:pt idx="90">
                  <c:v>44305</c:v>
                </c:pt>
                <c:pt idx="91">
                  <c:v>44304</c:v>
                </c:pt>
                <c:pt idx="92">
                  <c:v>44303</c:v>
                </c:pt>
                <c:pt idx="93">
                  <c:v>44302</c:v>
                </c:pt>
                <c:pt idx="94">
                  <c:v>44301</c:v>
                </c:pt>
                <c:pt idx="95">
                  <c:v>44300</c:v>
                </c:pt>
                <c:pt idx="96">
                  <c:v>44299</c:v>
                </c:pt>
                <c:pt idx="97">
                  <c:v>44298</c:v>
                </c:pt>
                <c:pt idx="98">
                  <c:v>44297</c:v>
                </c:pt>
                <c:pt idx="99">
                  <c:v>44296</c:v>
                </c:pt>
                <c:pt idx="100">
                  <c:v>44295</c:v>
                </c:pt>
                <c:pt idx="101">
                  <c:v>44294</c:v>
                </c:pt>
                <c:pt idx="102">
                  <c:v>44293</c:v>
                </c:pt>
                <c:pt idx="103">
                  <c:v>44292</c:v>
                </c:pt>
                <c:pt idx="104">
                  <c:v>44291</c:v>
                </c:pt>
                <c:pt idx="105">
                  <c:v>44290</c:v>
                </c:pt>
                <c:pt idx="106">
                  <c:v>44289</c:v>
                </c:pt>
                <c:pt idx="107">
                  <c:v>44288</c:v>
                </c:pt>
                <c:pt idx="108">
                  <c:v>44287</c:v>
                </c:pt>
                <c:pt idx="109">
                  <c:v>44286</c:v>
                </c:pt>
                <c:pt idx="110">
                  <c:v>44285</c:v>
                </c:pt>
                <c:pt idx="111">
                  <c:v>44284</c:v>
                </c:pt>
                <c:pt idx="112">
                  <c:v>44283</c:v>
                </c:pt>
                <c:pt idx="113">
                  <c:v>44282</c:v>
                </c:pt>
                <c:pt idx="114">
                  <c:v>44281</c:v>
                </c:pt>
                <c:pt idx="115">
                  <c:v>44280</c:v>
                </c:pt>
                <c:pt idx="116">
                  <c:v>44279</c:v>
                </c:pt>
                <c:pt idx="117">
                  <c:v>44278</c:v>
                </c:pt>
                <c:pt idx="118">
                  <c:v>44277</c:v>
                </c:pt>
                <c:pt idx="119">
                  <c:v>44276</c:v>
                </c:pt>
                <c:pt idx="120">
                  <c:v>44275</c:v>
                </c:pt>
                <c:pt idx="121">
                  <c:v>44274</c:v>
                </c:pt>
                <c:pt idx="122">
                  <c:v>44273</c:v>
                </c:pt>
                <c:pt idx="123">
                  <c:v>44272</c:v>
                </c:pt>
                <c:pt idx="124">
                  <c:v>44271</c:v>
                </c:pt>
                <c:pt idx="125">
                  <c:v>44270</c:v>
                </c:pt>
                <c:pt idx="126">
                  <c:v>44269</c:v>
                </c:pt>
                <c:pt idx="127">
                  <c:v>44268</c:v>
                </c:pt>
                <c:pt idx="128">
                  <c:v>44267</c:v>
                </c:pt>
                <c:pt idx="129">
                  <c:v>44266</c:v>
                </c:pt>
                <c:pt idx="130">
                  <c:v>44265</c:v>
                </c:pt>
                <c:pt idx="131">
                  <c:v>44264</c:v>
                </c:pt>
                <c:pt idx="132">
                  <c:v>44263</c:v>
                </c:pt>
                <c:pt idx="133">
                  <c:v>44262</c:v>
                </c:pt>
                <c:pt idx="134">
                  <c:v>44261</c:v>
                </c:pt>
                <c:pt idx="135">
                  <c:v>44260</c:v>
                </c:pt>
                <c:pt idx="136">
                  <c:v>44259</c:v>
                </c:pt>
                <c:pt idx="137">
                  <c:v>44258</c:v>
                </c:pt>
                <c:pt idx="138">
                  <c:v>44257</c:v>
                </c:pt>
                <c:pt idx="139">
                  <c:v>44256</c:v>
                </c:pt>
                <c:pt idx="140">
                  <c:v>44255</c:v>
                </c:pt>
                <c:pt idx="141">
                  <c:v>44254</c:v>
                </c:pt>
                <c:pt idx="142">
                  <c:v>44253</c:v>
                </c:pt>
                <c:pt idx="143">
                  <c:v>44252</c:v>
                </c:pt>
                <c:pt idx="144">
                  <c:v>44251</c:v>
                </c:pt>
                <c:pt idx="145">
                  <c:v>44250</c:v>
                </c:pt>
                <c:pt idx="146">
                  <c:v>44249</c:v>
                </c:pt>
                <c:pt idx="147">
                  <c:v>44248</c:v>
                </c:pt>
                <c:pt idx="148">
                  <c:v>44247</c:v>
                </c:pt>
                <c:pt idx="149">
                  <c:v>44246</c:v>
                </c:pt>
                <c:pt idx="150">
                  <c:v>44245</c:v>
                </c:pt>
                <c:pt idx="151">
                  <c:v>44244</c:v>
                </c:pt>
                <c:pt idx="152">
                  <c:v>44243</c:v>
                </c:pt>
                <c:pt idx="153">
                  <c:v>44242</c:v>
                </c:pt>
                <c:pt idx="154">
                  <c:v>44241</c:v>
                </c:pt>
                <c:pt idx="155">
                  <c:v>44240</c:v>
                </c:pt>
                <c:pt idx="156">
                  <c:v>44239</c:v>
                </c:pt>
                <c:pt idx="157">
                  <c:v>44238</c:v>
                </c:pt>
                <c:pt idx="158">
                  <c:v>44237</c:v>
                </c:pt>
                <c:pt idx="159">
                  <c:v>44236</c:v>
                </c:pt>
                <c:pt idx="160">
                  <c:v>44235</c:v>
                </c:pt>
                <c:pt idx="161">
                  <c:v>44234</c:v>
                </c:pt>
                <c:pt idx="162">
                  <c:v>44233</c:v>
                </c:pt>
                <c:pt idx="163">
                  <c:v>44232</c:v>
                </c:pt>
                <c:pt idx="164">
                  <c:v>44231</c:v>
                </c:pt>
                <c:pt idx="165">
                  <c:v>44230</c:v>
                </c:pt>
                <c:pt idx="166">
                  <c:v>44229</c:v>
                </c:pt>
                <c:pt idx="167">
                  <c:v>44228</c:v>
                </c:pt>
                <c:pt idx="168">
                  <c:v>44227</c:v>
                </c:pt>
                <c:pt idx="169">
                  <c:v>44226</c:v>
                </c:pt>
                <c:pt idx="170">
                  <c:v>44225</c:v>
                </c:pt>
                <c:pt idx="171">
                  <c:v>44224</c:v>
                </c:pt>
                <c:pt idx="172">
                  <c:v>44223</c:v>
                </c:pt>
                <c:pt idx="173">
                  <c:v>44222</c:v>
                </c:pt>
                <c:pt idx="174">
                  <c:v>44221</c:v>
                </c:pt>
                <c:pt idx="175">
                  <c:v>44220</c:v>
                </c:pt>
                <c:pt idx="176">
                  <c:v>44219</c:v>
                </c:pt>
                <c:pt idx="177">
                  <c:v>44218</c:v>
                </c:pt>
                <c:pt idx="178">
                  <c:v>44217</c:v>
                </c:pt>
                <c:pt idx="179">
                  <c:v>44216</c:v>
                </c:pt>
                <c:pt idx="180">
                  <c:v>44215</c:v>
                </c:pt>
                <c:pt idx="181">
                  <c:v>44214</c:v>
                </c:pt>
                <c:pt idx="182">
                  <c:v>44213</c:v>
                </c:pt>
                <c:pt idx="183">
                  <c:v>44212</c:v>
                </c:pt>
                <c:pt idx="184">
                  <c:v>44211</c:v>
                </c:pt>
                <c:pt idx="185">
                  <c:v>44210</c:v>
                </c:pt>
                <c:pt idx="186">
                  <c:v>44209</c:v>
                </c:pt>
                <c:pt idx="187">
                  <c:v>44208</c:v>
                </c:pt>
                <c:pt idx="188">
                  <c:v>44207</c:v>
                </c:pt>
                <c:pt idx="189">
                  <c:v>44206</c:v>
                </c:pt>
                <c:pt idx="190">
                  <c:v>44205</c:v>
                </c:pt>
                <c:pt idx="191">
                  <c:v>44204</c:v>
                </c:pt>
                <c:pt idx="192">
                  <c:v>44203</c:v>
                </c:pt>
                <c:pt idx="193">
                  <c:v>44202</c:v>
                </c:pt>
                <c:pt idx="194">
                  <c:v>44201</c:v>
                </c:pt>
                <c:pt idx="195">
                  <c:v>44200</c:v>
                </c:pt>
                <c:pt idx="196">
                  <c:v>44199</c:v>
                </c:pt>
                <c:pt idx="197">
                  <c:v>44198</c:v>
                </c:pt>
                <c:pt idx="198">
                  <c:v>44197</c:v>
                </c:pt>
                <c:pt idx="199">
                  <c:v>44196</c:v>
                </c:pt>
                <c:pt idx="200">
                  <c:v>44195</c:v>
                </c:pt>
                <c:pt idx="201">
                  <c:v>44194</c:v>
                </c:pt>
                <c:pt idx="202">
                  <c:v>44193</c:v>
                </c:pt>
                <c:pt idx="203">
                  <c:v>44192</c:v>
                </c:pt>
                <c:pt idx="204">
                  <c:v>44191</c:v>
                </c:pt>
                <c:pt idx="205">
                  <c:v>44190</c:v>
                </c:pt>
                <c:pt idx="206">
                  <c:v>44189</c:v>
                </c:pt>
                <c:pt idx="207">
                  <c:v>44188</c:v>
                </c:pt>
                <c:pt idx="208">
                  <c:v>44187</c:v>
                </c:pt>
                <c:pt idx="209">
                  <c:v>44186</c:v>
                </c:pt>
                <c:pt idx="210">
                  <c:v>44185</c:v>
                </c:pt>
                <c:pt idx="211">
                  <c:v>44184</c:v>
                </c:pt>
                <c:pt idx="212">
                  <c:v>44183</c:v>
                </c:pt>
                <c:pt idx="213">
                  <c:v>44182</c:v>
                </c:pt>
                <c:pt idx="214">
                  <c:v>44181</c:v>
                </c:pt>
                <c:pt idx="215">
                  <c:v>44180</c:v>
                </c:pt>
                <c:pt idx="216">
                  <c:v>44179</c:v>
                </c:pt>
                <c:pt idx="217">
                  <c:v>44178</c:v>
                </c:pt>
                <c:pt idx="218">
                  <c:v>44177</c:v>
                </c:pt>
                <c:pt idx="219">
                  <c:v>44176</c:v>
                </c:pt>
                <c:pt idx="220">
                  <c:v>44175</c:v>
                </c:pt>
                <c:pt idx="221">
                  <c:v>44174</c:v>
                </c:pt>
                <c:pt idx="222">
                  <c:v>44173</c:v>
                </c:pt>
                <c:pt idx="223">
                  <c:v>44172</c:v>
                </c:pt>
                <c:pt idx="224">
                  <c:v>44171</c:v>
                </c:pt>
                <c:pt idx="225">
                  <c:v>44170</c:v>
                </c:pt>
                <c:pt idx="226">
                  <c:v>44169</c:v>
                </c:pt>
                <c:pt idx="227">
                  <c:v>44168</c:v>
                </c:pt>
                <c:pt idx="228">
                  <c:v>44167</c:v>
                </c:pt>
                <c:pt idx="229">
                  <c:v>44166</c:v>
                </c:pt>
                <c:pt idx="230">
                  <c:v>44165</c:v>
                </c:pt>
                <c:pt idx="231">
                  <c:v>44164</c:v>
                </c:pt>
                <c:pt idx="232">
                  <c:v>44163</c:v>
                </c:pt>
                <c:pt idx="233">
                  <c:v>44162</c:v>
                </c:pt>
                <c:pt idx="234">
                  <c:v>44161</c:v>
                </c:pt>
                <c:pt idx="235">
                  <c:v>44160</c:v>
                </c:pt>
                <c:pt idx="236">
                  <c:v>44159</c:v>
                </c:pt>
                <c:pt idx="237">
                  <c:v>44158</c:v>
                </c:pt>
                <c:pt idx="238">
                  <c:v>44157</c:v>
                </c:pt>
                <c:pt idx="239">
                  <c:v>44156</c:v>
                </c:pt>
                <c:pt idx="240">
                  <c:v>44155</c:v>
                </c:pt>
                <c:pt idx="241">
                  <c:v>44154</c:v>
                </c:pt>
                <c:pt idx="242">
                  <c:v>44153</c:v>
                </c:pt>
                <c:pt idx="243">
                  <c:v>44152</c:v>
                </c:pt>
                <c:pt idx="244">
                  <c:v>44151</c:v>
                </c:pt>
                <c:pt idx="245">
                  <c:v>44150</c:v>
                </c:pt>
                <c:pt idx="246">
                  <c:v>44149</c:v>
                </c:pt>
                <c:pt idx="247">
                  <c:v>44148</c:v>
                </c:pt>
                <c:pt idx="248">
                  <c:v>44147</c:v>
                </c:pt>
                <c:pt idx="249">
                  <c:v>44146</c:v>
                </c:pt>
                <c:pt idx="250">
                  <c:v>44145</c:v>
                </c:pt>
                <c:pt idx="251">
                  <c:v>44144</c:v>
                </c:pt>
                <c:pt idx="252">
                  <c:v>44143</c:v>
                </c:pt>
                <c:pt idx="253">
                  <c:v>44142</c:v>
                </c:pt>
                <c:pt idx="254">
                  <c:v>44141</c:v>
                </c:pt>
                <c:pt idx="255">
                  <c:v>44140</c:v>
                </c:pt>
                <c:pt idx="256">
                  <c:v>44139</c:v>
                </c:pt>
                <c:pt idx="257">
                  <c:v>44138</c:v>
                </c:pt>
                <c:pt idx="258">
                  <c:v>44137</c:v>
                </c:pt>
                <c:pt idx="259">
                  <c:v>44136</c:v>
                </c:pt>
                <c:pt idx="260">
                  <c:v>44135</c:v>
                </c:pt>
                <c:pt idx="261">
                  <c:v>44134</c:v>
                </c:pt>
                <c:pt idx="262">
                  <c:v>44133</c:v>
                </c:pt>
                <c:pt idx="263">
                  <c:v>44132</c:v>
                </c:pt>
                <c:pt idx="264">
                  <c:v>44131</c:v>
                </c:pt>
                <c:pt idx="265">
                  <c:v>44130</c:v>
                </c:pt>
                <c:pt idx="266">
                  <c:v>44129</c:v>
                </c:pt>
                <c:pt idx="267">
                  <c:v>44128</c:v>
                </c:pt>
                <c:pt idx="268">
                  <c:v>44127</c:v>
                </c:pt>
                <c:pt idx="269">
                  <c:v>44126</c:v>
                </c:pt>
                <c:pt idx="270">
                  <c:v>44125</c:v>
                </c:pt>
                <c:pt idx="271">
                  <c:v>44124</c:v>
                </c:pt>
                <c:pt idx="272">
                  <c:v>44123</c:v>
                </c:pt>
                <c:pt idx="273">
                  <c:v>44122</c:v>
                </c:pt>
                <c:pt idx="274">
                  <c:v>44121</c:v>
                </c:pt>
                <c:pt idx="275">
                  <c:v>44120</c:v>
                </c:pt>
                <c:pt idx="276">
                  <c:v>44119</c:v>
                </c:pt>
                <c:pt idx="277">
                  <c:v>44118</c:v>
                </c:pt>
                <c:pt idx="278">
                  <c:v>44117</c:v>
                </c:pt>
                <c:pt idx="279">
                  <c:v>44116</c:v>
                </c:pt>
                <c:pt idx="280">
                  <c:v>44115</c:v>
                </c:pt>
                <c:pt idx="281">
                  <c:v>44114</c:v>
                </c:pt>
                <c:pt idx="282">
                  <c:v>44113</c:v>
                </c:pt>
                <c:pt idx="283">
                  <c:v>44112</c:v>
                </c:pt>
                <c:pt idx="284">
                  <c:v>44111</c:v>
                </c:pt>
                <c:pt idx="285">
                  <c:v>44110</c:v>
                </c:pt>
                <c:pt idx="286">
                  <c:v>44109</c:v>
                </c:pt>
                <c:pt idx="287">
                  <c:v>44108</c:v>
                </c:pt>
                <c:pt idx="288">
                  <c:v>44107</c:v>
                </c:pt>
                <c:pt idx="289">
                  <c:v>44106</c:v>
                </c:pt>
                <c:pt idx="290">
                  <c:v>44105</c:v>
                </c:pt>
                <c:pt idx="291">
                  <c:v>44104</c:v>
                </c:pt>
                <c:pt idx="292">
                  <c:v>44103</c:v>
                </c:pt>
                <c:pt idx="293">
                  <c:v>44102</c:v>
                </c:pt>
                <c:pt idx="294">
                  <c:v>44101</c:v>
                </c:pt>
                <c:pt idx="295">
                  <c:v>44100</c:v>
                </c:pt>
                <c:pt idx="296">
                  <c:v>44099</c:v>
                </c:pt>
                <c:pt idx="297">
                  <c:v>44098</c:v>
                </c:pt>
                <c:pt idx="298">
                  <c:v>44097</c:v>
                </c:pt>
                <c:pt idx="299">
                  <c:v>44096</c:v>
                </c:pt>
                <c:pt idx="300">
                  <c:v>44095</c:v>
                </c:pt>
                <c:pt idx="301">
                  <c:v>44094</c:v>
                </c:pt>
                <c:pt idx="302">
                  <c:v>44093</c:v>
                </c:pt>
                <c:pt idx="303">
                  <c:v>44092</c:v>
                </c:pt>
                <c:pt idx="304">
                  <c:v>44091</c:v>
                </c:pt>
                <c:pt idx="305">
                  <c:v>44090</c:v>
                </c:pt>
                <c:pt idx="306">
                  <c:v>44089</c:v>
                </c:pt>
                <c:pt idx="307">
                  <c:v>44088</c:v>
                </c:pt>
                <c:pt idx="308">
                  <c:v>44087</c:v>
                </c:pt>
                <c:pt idx="309">
                  <c:v>44086</c:v>
                </c:pt>
                <c:pt idx="310">
                  <c:v>44085</c:v>
                </c:pt>
                <c:pt idx="311">
                  <c:v>44084</c:v>
                </c:pt>
                <c:pt idx="312">
                  <c:v>44083</c:v>
                </c:pt>
                <c:pt idx="313">
                  <c:v>44082</c:v>
                </c:pt>
                <c:pt idx="314">
                  <c:v>44081</c:v>
                </c:pt>
                <c:pt idx="315">
                  <c:v>44080</c:v>
                </c:pt>
                <c:pt idx="316">
                  <c:v>44079</c:v>
                </c:pt>
                <c:pt idx="317">
                  <c:v>44078</c:v>
                </c:pt>
                <c:pt idx="318">
                  <c:v>44077</c:v>
                </c:pt>
                <c:pt idx="319">
                  <c:v>44076</c:v>
                </c:pt>
                <c:pt idx="320">
                  <c:v>44075</c:v>
                </c:pt>
                <c:pt idx="321">
                  <c:v>44074</c:v>
                </c:pt>
                <c:pt idx="322">
                  <c:v>44073</c:v>
                </c:pt>
                <c:pt idx="323">
                  <c:v>44072</c:v>
                </c:pt>
                <c:pt idx="324">
                  <c:v>44071</c:v>
                </c:pt>
                <c:pt idx="325">
                  <c:v>44070</c:v>
                </c:pt>
                <c:pt idx="326">
                  <c:v>44069</c:v>
                </c:pt>
                <c:pt idx="327">
                  <c:v>44068</c:v>
                </c:pt>
                <c:pt idx="328">
                  <c:v>44067</c:v>
                </c:pt>
                <c:pt idx="329">
                  <c:v>44066</c:v>
                </c:pt>
                <c:pt idx="330">
                  <c:v>44065</c:v>
                </c:pt>
                <c:pt idx="331">
                  <c:v>44064</c:v>
                </c:pt>
                <c:pt idx="332">
                  <c:v>44063</c:v>
                </c:pt>
                <c:pt idx="333">
                  <c:v>44062</c:v>
                </c:pt>
                <c:pt idx="334">
                  <c:v>44061</c:v>
                </c:pt>
                <c:pt idx="335">
                  <c:v>44060</c:v>
                </c:pt>
                <c:pt idx="336">
                  <c:v>44059</c:v>
                </c:pt>
                <c:pt idx="337">
                  <c:v>44058</c:v>
                </c:pt>
                <c:pt idx="338">
                  <c:v>44057</c:v>
                </c:pt>
                <c:pt idx="339">
                  <c:v>44056</c:v>
                </c:pt>
                <c:pt idx="340">
                  <c:v>44055</c:v>
                </c:pt>
                <c:pt idx="341">
                  <c:v>44054</c:v>
                </c:pt>
                <c:pt idx="342">
                  <c:v>44053</c:v>
                </c:pt>
                <c:pt idx="343">
                  <c:v>44052</c:v>
                </c:pt>
                <c:pt idx="344">
                  <c:v>44051</c:v>
                </c:pt>
                <c:pt idx="345">
                  <c:v>44050</c:v>
                </c:pt>
                <c:pt idx="346">
                  <c:v>44049</c:v>
                </c:pt>
                <c:pt idx="347">
                  <c:v>44048</c:v>
                </c:pt>
                <c:pt idx="348">
                  <c:v>44047</c:v>
                </c:pt>
                <c:pt idx="349">
                  <c:v>44046</c:v>
                </c:pt>
                <c:pt idx="350">
                  <c:v>44045</c:v>
                </c:pt>
                <c:pt idx="351">
                  <c:v>44044</c:v>
                </c:pt>
              </c:numCache>
            </c:numRef>
          </c:cat>
          <c:val>
            <c:numRef>
              <c:f>EthCOVIDTrends!$G$3:$G$354</c:f>
              <c:numCache>
                <c:formatCode>_(* #,##0_);_(* \(#,##0\);_(* "-"??_);_(@_)</c:formatCode>
                <c:ptCount val="352"/>
                <c:pt idx="0">
                  <c:v>471293</c:v>
                </c:pt>
                <c:pt idx="1">
                  <c:v>468107</c:v>
                </c:pt>
                <c:pt idx="2">
                  <c:v>459613</c:v>
                </c:pt>
                <c:pt idx="3">
                  <c:v>453628</c:v>
                </c:pt>
                <c:pt idx="4">
                  <c:v>540425</c:v>
                </c:pt>
                <c:pt idx="5">
                  <c:v>417161</c:v>
                </c:pt>
                <c:pt idx="6">
                  <c:v>409240</c:v>
                </c:pt>
                <c:pt idx="7">
                  <c:v>404319</c:v>
                </c:pt>
                <c:pt idx="8">
                  <c:v>395364</c:v>
                </c:pt>
                <c:pt idx="9">
                  <c:v>375353</c:v>
                </c:pt>
                <c:pt idx="10">
                  <c:v>358921</c:v>
                </c:pt>
                <c:pt idx="11">
                  <c:v>355046</c:v>
                </c:pt>
                <c:pt idx="12">
                  <c:v>353787</c:v>
                </c:pt>
                <c:pt idx="13">
                  <c:v>352131</c:v>
                </c:pt>
                <c:pt idx="14">
                  <c:v>352025</c:v>
                </c:pt>
                <c:pt idx="15">
                  <c:v>351168</c:v>
                </c:pt>
                <c:pt idx="16">
                  <c:v>349037</c:v>
                </c:pt>
                <c:pt idx="17">
                  <c:v>345903</c:v>
                </c:pt>
                <c:pt idx="18">
                  <c:v>344328</c:v>
                </c:pt>
                <c:pt idx="19">
                  <c:v>342258</c:v>
                </c:pt>
                <c:pt idx="20">
                  <c:v>331267</c:v>
                </c:pt>
                <c:pt idx="21">
                  <c:v>322013</c:v>
                </c:pt>
                <c:pt idx="22">
                  <c:v>305223</c:v>
                </c:pt>
                <c:pt idx="23">
                  <c:v>293092</c:v>
                </c:pt>
                <c:pt idx="24">
                  <c:v>290748</c:v>
                </c:pt>
                <c:pt idx="25">
                  <c:v>279448</c:v>
                </c:pt>
                <c:pt idx="26">
                  <c:v>272659</c:v>
                </c:pt>
                <c:pt idx="27">
                  <c:v>270830</c:v>
                </c:pt>
                <c:pt idx="28">
                  <c:v>264798</c:v>
                </c:pt>
                <c:pt idx="29">
                  <c:v>263500</c:v>
                </c:pt>
                <c:pt idx="30">
                  <c:v>262692</c:v>
                </c:pt>
                <c:pt idx="31">
                  <c:v>261749</c:v>
                </c:pt>
                <c:pt idx="32">
                  <c:v>253195</c:v>
                </c:pt>
                <c:pt idx="33">
                  <c:v>252451</c:v>
                </c:pt>
                <c:pt idx="34">
                  <c:v>251880</c:v>
                </c:pt>
                <c:pt idx="35">
                  <c:v>250664</c:v>
                </c:pt>
                <c:pt idx="36">
                  <c:v>250089</c:v>
                </c:pt>
                <c:pt idx="37">
                  <c:v>249471</c:v>
                </c:pt>
                <c:pt idx="38">
                  <c:v>249028</c:v>
                </c:pt>
                <c:pt idx="39">
                  <c:v>248285</c:v>
                </c:pt>
                <c:pt idx="40">
                  <c:v>247502</c:v>
                </c:pt>
                <c:pt idx="41">
                  <c:v>246883</c:v>
                </c:pt>
                <c:pt idx="42">
                  <c:v>246247</c:v>
                </c:pt>
                <c:pt idx="43">
                  <c:v>245648</c:v>
                </c:pt>
                <c:pt idx="44">
                  <c:v>244650</c:v>
                </c:pt>
                <c:pt idx="45">
                  <c:v>245378</c:v>
                </c:pt>
                <c:pt idx="46">
                  <c:v>242442</c:v>
                </c:pt>
                <c:pt idx="47">
                  <c:v>239475</c:v>
                </c:pt>
                <c:pt idx="48">
                  <c:v>238734</c:v>
                </c:pt>
                <c:pt idx="49">
                  <c:v>237544</c:v>
                </c:pt>
                <c:pt idx="50">
                  <c:v>236775</c:v>
                </c:pt>
                <c:pt idx="51">
                  <c:v>235850</c:v>
                </c:pt>
                <c:pt idx="52">
                  <c:v>234426</c:v>
                </c:pt>
                <c:pt idx="53">
                  <c:v>233216</c:v>
                </c:pt>
                <c:pt idx="54">
                  <c:v>231635</c:v>
                </c:pt>
                <c:pt idx="55">
                  <c:v>230784</c:v>
                </c:pt>
                <c:pt idx="56">
                  <c:v>228757</c:v>
                </c:pt>
                <c:pt idx="57">
                  <c:v>227080</c:v>
                </c:pt>
                <c:pt idx="58">
                  <c:v>225480</c:v>
                </c:pt>
                <c:pt idx="59">
                  <c:v>223993</c:v>
                </c:pt>
                <c:pt idx="60">
                  <c:v>222560</c:v>
                </c:pt>
                <c:pt idx="61">
                  <c:v>221451</c:v>
                </c:pt>
                <c:pt idx="62">
                  <c:v>220642</c:v>
                </c:pt>
                <c:pt idx="63">
                  <c:v>219566</c:v>
                </c:pt>
                <c:pt idx="64">
                  <c:v>218866</c:v>
                </c:pt>
                <c:pt idx="65">
                  <c:v>217370</c:v>
                </c:pt>
                <c:pt idx="66">
                  <c:v>215734</c:v>
                </c:pt>
                <c:pt idx="67">
                  <c:v>214808</c:v>
                </c:pt>
                <c:pt idx="68">
                  <c:v>212567</c:v>
                </c:pt>
                <c:pt idx="69">
                  <c:v>211493</c:v>
                </c:pt>
                <c:pt idx="70">
                  <c:v>210030</c:v>
                </c:pt>
                <c:pt idx="71">
                  <c:v>208324</c:v>
                </c:pt>
                <c:pt idx="72">
                  <c:v>206870</c:v>
                </c:pt>
                <c:pt idx="73">
                  <c:v>205458</c:v>
                </c:pt>
                <c:pt idx="74">
                  <c:v>206139</c:v>
                </c:pt>
                <c:pt idx="75">
                  <c:v>202679</c:v>
                </c:pt>
                <c:pt idx="76">
                  <c:v>201156</c:v>
                </c:pt>
                <c:pt idx="77">
                  <c:v>200508</c:v>
                </c:pt>
                <c:pt idx="78">
                  <c:v>200148</c:v>
                </c:pt>
                <c:pt idx="79">
                  <c:v>198862</c:v>
                </c:pt>
                <c:pt idx="80">
                  <c:v>197916</c:v>
                </c:pt>
                <c:pt idx="81">
                  <c:v>196424</c:v>
                </c:pt>
                <c:pt idx="82">
                  <c:v>195547</c:v>
                </c:pt>
                <c:pt idx="83">
                  <c:v>193497</c:v>
                </c:pt>
                <c:pt idx="84">
                  <c:v>192747</c:v>
                </c:pt>
                <c:pt idx="85">
                  <c:v>190013</c:v>
                </c:pt>
                <c:pt idx="86">
                  <c:v>188080</c:v>
                </c:pt>
                <c:pt idx="87">
                  <c:v>185107</c:v>
                </c:pt>
                <c:pt idx="88">
                  <c:v>183932</c:v>
                </c:pt>
                <c:pt idx="89">
                  <c:v>181935</c:v>
                </c:pt>
                <c:pt idx="90">
                  <c:v>180645</c:v>
                </c:pt>
                <c:pt idx="91">
                  <c:v>179315</c:v>
                </c:pt>
                <c:pt idx="92">
                  <c:v>178705</c:v>
                </c:pt>
                <c:pt idx="93">
                  <c:v>177629</c:v>
                </c:pt>
                <c:pt idx="94">
                  <c:v>175879</c:v>
                </c:pt>
                <c:pt idx="95">
                  <c:v>174591</c:v>
                </c:pt>
                <c:pt idx="96">
                  <c:v>171818</c:v>
                </c:pt>
                <c:pt idx="97">
                  <c:v>171980</c:v>
                </c:pt>
                <c:pt idx="98">
                  <c:v>170633</c:v>
                </c:pt>
                <c:pt idx="99">
                  <c:v>169038</c:v>
                </c:pt>
                <c:pt idx="100">
                  <c:v>167945</c:v>
                </c:pt>
                <c:pt idx="101">
                  <c:v>166752</c:v>
                </c:pt>
                <c:pt idx="102">
                  <c:v>166135</c:v>
                </c:pt>
                <c:pt idx="103">
                  <c:v>163956</c:v>
                </c:pt>
                <c:pt idx="104">
                  <c:v>163022</c:v>
                </c:pt>
                <c:pt idx="105">
                  <c:v>161968</c:v>
                </c:pt>
                <c:pt idx="106">
                  <c:v>161226</c:v>
                </c:pt>
                <c:pt idx="107">
                  <c:v>159929</c:v>
                </c:pt>
                <c:pt idx="108">
                  <c:v>159436</c:v>
                </c:pt>
                <c:pt idx="109">
                  <c:v>158109</c:v>
                </c:pt>
                <c:pt idx="110">
                  <c:v>156625</c:v>
                </c:pt>
                <c:pt idx="111">
                  <c:v>155190</c:v>
                </c:pt>
                <c:pt idx="112">
                  <c:v>154323</c:v>
                </c:pt>
                <c:pt idx="113">
                  <c:v>153236</c:v>
                </c:pt>
                <c:pt idx="114">
                  <c:v>152508</c:v>
                </c:pt>
                <c:pt idx="115">
                  <c:v>151172</c:v>
                </c:pt>
                <c:pt idx="116">
                  <c:v>150642</c:v>
                </c:pt>
                <c:pt idx="117">
                  <c:v>149590</c:v>
                </c:pt>
                <c:pt idx="118">
                  <c:v>148571</c:v>
                </c:pt>
                <c:pt idx="119">
                  <c:v>147452</c:v>
                </c:pt>
                <c:pt idx="120">
                  <c:v>146273</c:v>
                </c:pt>
                <c:pt idx="121">
                  <c:v>145687</c:v>
                </c:pt>
                <c:pt idx="122">
                  <c:v>145349</c:v>
                </c:pt>
                <c:pt idx="123">
                  <c:v>145019</c:v>
                </c:pt>
                <c:pt idx="124">
                  <c:v>144488</c:v>
                </c:pt>
                <c:pt idx="125">
                  <c:v>143828</c:v>
                </c:pt>
                <c:pt idx="126">
                  <c:v>143710</c:v>
                </c:pt>
                <c:pt idx="127">
                  <c:v>142041</c:v>
                </c:pt>
                <c:pt idx="128">
                  <c:v>141195</c:v>
                </c:pt>
                <c:pt idx="129">
                  <c:v>140840</c:v>
                </c:pt>
                <c:pt idx="130">
                  <c:v>140035</c:v>
                </c:pt>
                <c:pt idx="131">
                  <c:v>139532</c:v>
                </c:pt>
                <c:pt idx="132">
                  <c:v>138639</c:v>
                </c:pt>
                <c:pt idx="133">
                  <c:v>138500</c:v>
                </c:pt>
                <c:pt idx="134">
                  <c:v>137785</c:v>
                </c:pt>
                <c:pt idx="135">
                  <c:v>137431</c:v>
                </c:pt>
                <c:pt idx="136">
                  <c:v>137203</c:v>
                </c:pt>
                <c:pt idx="137">
                  <c:v>136443</c:v>
                </c:pt>
                <c:pt idx="138">
                  <c:v>136079</c:v>
                </c:pt>
                <c:pt idx="139">
                  <c:v>135177</c:v>
                </c:pt>
                <c:pt idx="140">
                  <c:v>134858</c:v>
                </c:pt>
                <c:pt idx="141">
                  <c:v>134736</c:v>
                </c:pt>
                <c:pt idx="142">
                  <c:v>134561</c:v>
                </c:pt>
                <c:pt idx="143">
                  <c:v>133607</c:v>
                </c:pt>
                <c:pt idx="144">
                  <c:v>133438</c:v>
                </c:pt>
                <c:pt idx="145">
                  <c:v>133051</c:v>
                </c:pt>
                <c:pt idx="146">
                  <c:v>131713</c:v>
                </c:pt>
                <c:pt idx="147">
                  <c:v>131366</c:v>
                </c:pt>
                <c:pt idx="148">
                  <c:v>131241</c:v>
                </c:pt>
                <c:pt idx="149">
                  <c:v>130566</c:v>
                </c:pt>
                <c:pt idx="150">
                  <c:v>130399</c:v>
                </c:pt>
                <c:pt idx="151">
                  <c:v>130124</c:v>
                </c:pt>
                <c:pt idx="152">
                  <c:v>129145</c:v>
                </c:pt>
                <c:pt idx="153">
                  <c:v>128946</c:v>
                </c:pt>
                <c:pt idx="154">
                  <c:v>128742</c:v>
                </c:pt>
                <c:pt idx="155">
                  <c:v>128019</c:v>
                </c:pt>
                <c:pt idx="156">
                  <c:v>127864</c:v>
                </c:pt>
                <c:pt idx="157">
                  <c:v>127622</c:v>
                </c:pt>
                <c:pt idx="158">
                  <c:v>126797</c:v>
                </c:pt>
                <c:pt idx="159">
                  <c:v>126004</c:v>
                </c:pt>
                <c:pt idx="160">
                  <c:v>125756</c:v>
                </c:pt>
                <c:pt idx="161">
                  <c:v>125619</c:v>
                </c:pt>
                <c:pt idx="162">
                  <c:v>125531</c:v>
                </c:pt>
                <c:pt idx="163">
                  <c:v>125241</c:v>
                </c:pt>
                <c:pt idx="164">
                  <c:v>124242</c:v>
                </c:pt>
                <c:pt idx="165">
                  <c:v>123988</c:v>
                </c:pt>
                <c:pt idx="166">
                  <c:v>123806</c:v>
                </c:pt>
                <c:pt idx="167">
                  <c:v>122968</c:v>
                </c:pt>
                <c:pt idx="168">
                  <c:v>122862</c:v>
                </c:pt>
                <c:pt idx="169">
                  <c:v>122588</c:v>
                </c:pt>
                <c:pt idx="170">
                  <c:v>121987</c:v>
                </c:pt>
                <c:pt idx="171">
                  <c:v>121860</c:v>
                </c:pt>
                <c:pt idx="172">
                  <c:v>121594</c:v>
                </c:pt>
                <c:pt idx="173">
                  <c:v>120748</c:v>
                </c:pt>
                <c:pt idx="174">
                  <c:v>120199</c:v>
                </c:pt>
                <c:pt idx="175">
                  <c:v>119416</c:v>
                </c:pt>
                <c:pt idx="176">
                  <c:v>118730</c:v>
                </c:pt>
                <c:pt idx="177">
                  <c:v>118513</c:v>
                </c:pt>
                <c:pt idx="178">
                  <c:v>118006</c:v>
                </c:pt>
                <c:pt idx="179">
                  <c:v>117353</c:v>
                </c:pt>
                <c:pt idx="180">
                  <c:v>116392</c:v>
                </c:pt>
                <c:pt idx="181">
                  <c:v>116335</c:v>
                </c:pt>
                <c:pt idx="182">
                  <c:v>116147</c:v>
                </c:pt>
                <c:pt idx="183">
                  <c:v>116045</c:v>
                </c:pt>
                <c:pt idx="184">
                  <c:v>115428</c:v>
                </c:pt>
                <c:pt idx="185">
                  <c:v>114749</c:v>
                </c:pt>
                <c:pt idx="186">
                  <c:v>114567</c:v>
                </c:pt>
                <c:pt idx="187">
                  <c:v>114262</c:v>
                </c:pt>
                <c:pt idx="188">
                  <c:v>113563</c:v>
                </c:pt>
                <c:pt idx="189">
                  <c:v>113374</c:v>
                </c:pt>
                <c:pt idx="190">
                  <c:v>113295</c:v>
                </c:pt>
                <c:pt idx="191">
                  <c:v>113182</c:v>
                </c:pt>
                <c:pt idx="192">
                  <c:v>113021</c:v>
                </c:pt>
                <c:pt idx="193">
                  <c:v>112974</c:v>
                </c:pt>
                <c:pt idx="194">
                  <c:v>112813</c:v>
                </c:pt>
                <c:pt idx="195">
                  <c:v>112610</c:v>
                </c:pt>
                <c:pt idx="196">
                  <c:v>112367</c:v>
                </c:pt>
                <c:pt idx="197">
                  <c:v>112325</c:v>
                </c:pt>
                <c:pt idx="198">
                  <c:v>112251</c:v>
                </c:pt>
                <c:pt idx="199">
                  <c:v>112096</c:v>
                </c:pt>
                <c:pt idx="200">
                  <c:v>111870</c:v>
                </c:pt>
                <c:pt idx="201">
                  <c:v>110739</c:v>
                </c:pt>
                <c:pt idx="202">
                  <c:v>109846</c:v>
                </c:pt>
                <c:pt idx="203">
                  <c:v>109293</c:v>
                </c:pt>
                <c:pt idx="204">
                  <c:v>108269</c:v>
                </c:pt>
                <c:pt idx="205">
                  <c:v>107599</c:v>
                </c:pt>
                <c:pt idx="206">
                  <c:v>106845</c:v>
                </c:pt>
                <c:pt idx="207">
                  <c:v>105824</c:v>
                </c:pt>
                <c:pt idx="208">
                  <c:v>104818</c:v>
                </c:pt>
                <c:pt idx="209">
                  <c:v>103681</c:v>
                </c:pt>
                <c:pt idx="210">
                  <c:v>102980</c:v>
                </c:pt>
                <c:pt idx="211">
                  <c:v>102153</c:v>
                </c:pt>
                <c:pt idx="212">
                  <c:v>100859</c:v>
                </c:pt>
                <c:pt idx="213">
                  <c:v>99751</c:v>
                </c:pt>
                <c:pt idx="214">
                  <c:v>97969</c:v>
                </c:pt>
                <c:pt idx="215">
                  <c:v>96307</c:v>
                </c:pt>
                <c:pt idx="216">
                  <c:v>95225</c:v>
                </c:pt>
                <c:pt idx="217">
                  <c:v>93890</c:v>
                </c:pt>
                <c:pt idx="218">
                  <c:v>92449</c:v>
                </c:pt>
                <c:pt idx="219">
                  <c:v>91209</c:v>
                </c:pt>
                <c:pt idx="220">
                  <c:v>88975</c:v>
                </c:pt>
                <c:pt idx="221">
                  <c:v>87224</c:v>
                </c:pt>
                <c:pt idx="222">
                  <c:v>84948</c:v>
                </c:pt>
                <c:pt idx="223">
                  <c:v>82803</c:v>
                </c:pt>
                <c:pt idx="224">
                  <c:v>80831</c:v>
                </c:pt>
                <c:pt idx="225">
                  <c:v>79579</c:v>
                </c:pt>
                <c:pt idx="226">
                  <c:v>78619</c:v>
                </c:pt>
                <c:pt idx="227">
                  <c:v>77385</c:v>
                </c:pt>
                <c:pt idx="228">
                  <c:v>76067</c:v>
                </c:pt>
                <c:pt idx="229">
                  <c:v>74917</c:v>
                </c:pt>
                <c:pt idx="230">
                  <c:v>73808</c:v>
                </c:pt>
                <c:pt idx="231">
                  <c:v>69315</c:v>
                </c:pt>
                <c:pt idx="232">
                  <c:v>68250</c:v>
                </c:pt>
                <c:pt idx="233">
                  <c:v>67506</c:v>
                </c:pt>
                <c:pt idx="234">
                  <c:v>67001</c:v>
                </c:pt>
                <c:pt idx="235">
                  <c:v>66574</c:v>
                </c:pt>
                <c:pt idx="236">
                  <c:v>66018</c:v>
                </c:pt>
                <c:pt idx="237">
                  <c:v>65839</c:v>
                </c:pt>
                <c:pt idx="238">
                  <c:v>65691</c:v>
                </c:pt>
                <c:pt idx="239">
                  <c:v>65534</c:v>
                </c:pt>
                <c:pt idx="240">
                  <c:v>65325</c:v>
                </c:pt>
                <c:pt idx="241">
                  <c:v>64983</c:v>
                </c:pt>
                <c:pt idx="242">
                  <c:v>64593</c:v>
                </c:pt>
                <c:pt idx="243">
                  <c:v>64293</c:v>
                </c:pt>
                <c:pt idx="244">
                  <c:v>64130</c:v>
                </c:pt>
                <c:pt idx="245">
                  <c:v>63866</c:v>
                </c:pt>
                <c:pt idx="246">
                  <c:v>63675</c:v>
                </c:pt>
                <c:pt idx="247">
                  <c:v>63571</c:v>
                </c:pt>
                <c:pt idx="248">
                  <c:v>63268</c:v>
                </c:pt>
                <c:pt idx="249">
                  <c:v>62497</c:v>
                </c:pt>
                <c:pt idx="250">
                  <c:v>61516</c:v>
                </c:pt>
                <c:pt idx="251">
                  <c:v>60710</c:v>
                </c:pt>
                <c:pt idx="252">
                  <c:v>59766</c:v>
                </c:pt>
                <c:pt idx="253">
                  <c:v>58948</c:v>
                </c:pt>
                <c:pt idx="254">
                  <c:v>58103</c:v>
                </c:pt>
                <c:pt idx="255">
                  <c:v>57114</c:v>
                </c:pt>
                <c:pt idx="256">
                  <c:v>56165</c:v>
                </c:pt>
                <c:pt idx="257">
                  <c:v>55254</c:v>
                </c:pt>
                <c:pt idx="258">
                  <c:v>54405</c:v>
                </c:pt>
                <c:pt idx="259">
                  <c:v>53452</c:v>
                </c:pt>
                <c:pt idx="260">
                  <c:v>52517</c:v>
                </c:pt>
                <c:pt idx="261">
                  <c:v>51713</c:v>
                </c:pt>
                <c:pt idx="262">
                  <c:v>50753</c:v>
                </c:pt>
                <c:pt idx="263">
                  <c:v>49866</c:v>
                </c:pt>
                <c:pt idx="264">
                  <c:v>48968</c:v>
                </c:pt>
                <c:pt idx="265">
                  <c:v>48150</c:v>
                </c:pt>
                <c:pt idx="266">
                  <c:v>47543</c:v>
                </c:pt>
                <c:pt idx="267">
                  <c:v>46842</c:v>
                </c:pt>
                <c:pt idx="268">
                  <c:v>46118</c:v>
                </c:pt>
                <c:pt idx="269">
                  <c:v>45260</c:v>
                </c:pt>
                <c:pt idx="270">
                  <c:v>44506</c:v>
                </c:pt>
                <c:pt idx="271">
                  <c:v>43638</c:v>
                </c:pt>
                <c:pt idx="272">
                  <c:v>43149</c:v>
                </c:pt>
                <c:pt idx="273">
                  <c:v>42649</c:v>
                </c:pt>
                <c:pt idx="274">
                  <c:v>42099</c:v>
                </c:pt>
                <c:pt idx="275">
                  <c:v>41628</c:v>
                </c:pt>
                <c:pt idx="276">
                  <c:v>40988</c:v>
                </c:pt>
                <c:pt idx="277">
                  <c:v>40165</c:v>
                </c:pt>
                <c:pt idx="278">
                  <c:v>39307</c:v>
                </c:pt>
                <c:pt idx="279">
                  <c:v>38904</c:v>
                </c:pt>
                <c:pt idx="280">
                  <c:v>38316</c:v>
                </c:pt>
                <c:pt idx="281">
                  <c:v>37683</c:v>
                </c:pt>
                <c:pt idx="282">
                  <c:v>37102</c:v>
                </c:pt>
                <c:pt idx="283">
                  <c:v>36434</c:v>
                </c:pt>
                <c:pt idx="284">
                  <c:v>35670</c:v>
                </c:pt>
                <c:pt idx="285">
                  <c:v>34960</c:v>
                </c:pt>
                <c:pt idx="286">
                  <c:v>34016</c:v>
                </c:pt>
                <c:pt idx="287">
                  <c:v>33060</c:v>
                </c:pt>
                <c:pt idx="288">
                  <c:v>32325</c:v>
                </c:pt>
                <c:pt idx="289">
                  <c:v>31677</c:v>
                </c:pt>
                <c:pt idx="290">
                  <c:v>31430</c:v>
                </c:pt>
                <c:pt idx="291">
                  <c:v>31204</c:v>
                </c:pt>
                <c:pt idx="292">
                  <c:v>30952</c:v>
                </c:pt>
                <c:pt idx="293">
                  <c:v>30753</c:v>
                </c:pt>
                <c:pt idx="294">
                  <c:v>30363</c:v>
                </c:pt>
                <c:pt idx="295">
                  <c:v>30029</c:v>
                </c:pt>
                <c:pt idx="296">
                  <c:v>29863</c:v>
                </c:pt>
                <c:pt idx="297">
                  <c:v>29461</c:v>
                </c:pt>
                <c:pt idx="298">
                  <c:v>29253</c:v>
                </c:pt>
                <c:pt idx="299">
                  <c:v>28991</c:v>
                </c:pt>
                <c:pt idx="300">
                  <c:v>28634</c:v>
                </c:pt>
                <c:pt idx="301">
                  <c:v>28314</c:v>
                </c:pt>
                <c:pt idx="302">
                  <c:v>27939</c:v>
                </c:pt>
                <c:pt idx="303">
                  <c:v>27638</c:v>
                </c:pt>
                <c:pt idx="304">
                  <c:v>27085</c:v>
                </c:pt>
                <c:pt idx="305">
                  <c:v>26665</c:v>
                </c:pt>
                <c:pt idx="306">
                  <c:v>25988</c:v>
                </c:pt>
                <c:pt idx="307">
                  <c:v>25333</c:v>
                </c:pt>
                <c:pt idx="308">
                  <c:v>24983</c:v>
                </c:pt>
                <c:pt idx="309">
                  <c:v>24493</c:v>
                </c:pt>
                <c:pt idx="310" formatCode="General">
                  <c:v>24024</c:v>
                </c:pt>
                <c:pt idx="311" formatCode="General">
                  <c:v>23640</c:v>
                </c:pt>
                <c:pt idx="312" formatCode="General">
                  <c:v>23054</c:v>
                </c:pt>
                <c:pt idx="313" formatCode="General">
                  <c:v>22677</c:v>
                </c:pt>
                <c:pt idx="314" formatCode="General">
                  <c:v>21789</c:v>
                </c:pt>
                <c:pt idx="315" formatCode="#,##0">
                  <c:v>21307</c:v>
                </c:pt>
                <c:pt idx="316">
                  <c:v>20776</c:v>
                </c:pt>
                <c:pt idx="317">
                  <c:v>20612</c:v>
                </c:pt>
                <c:pt idx="318">
                  <c:v>20283</c:v>
                </c:pt>
                <c:pt idx="319" formatCode="General">
                  <c:v>19903</c:v>
                </c:pt>
                <c:pt idx="320" formatCode="General">
                  <c:v>19487</c:v>
                </c:pt>
                <c:pt idx="321" formatCode="General">
                  <c:v>18994</c:v>
                </c:pt>
                <c:pt idx="322" formatCode="General">
                  <c:v>18382</c:v>
                </c:pt>
                <c:pt idx="323" formatCode="General">
                  <c:v>18116</c:v>
                </c:pt>
                <c:pt idx="324" formatCode="General">
                  <c:v>17415</c:v>
                </c:pt>
                <c:pt idx="325" formatCode="General">
                  <c:v>16829</c:v>
                </c:pt>
                <c:pt idx="326" formatCode="General">
                  <c:v>16311</c:v>
                </c:pt>
                <c:pt idx="327" formatCode="General">
                  <c:v>15796</c:v>
                </c:pt>
                <c:pt idx="328" formatCode="General">
                  <c:v>15262</c:v>
                </c:pt>
                <c:pt idx="329" formatCode="General">
                  <c:v>14995</c:v>
                </c:pt>
                <c:pt idx="330" formatCode="General">
                  <c:v>14480</c:v>
                </c:pt>
                <c:pt idx="331" formatCode="#,##0">
                  <c:v>13913</c:v>
                </c:pt>
                <c:pt idx="332" formatCode="#,##0">
                  <c:v>13536</c:v>
                </c:pt>
                <c:pt idx="333" formatCode="General">
                  <c:v>13308</c:v>
                </c:pt>
                <c:pt idx="334" formatCode="General">
                  <c:v>12938</c:v>
                </c:pt>
                <c:pt idx="335" formatCode="General">
                  <c:v>12542</c:v>
                </c:pt>
                <c:pt idx="336" formatCode="General">
                  <c:v>12359</c:v>
                </c:pt>
                <c:pt idx="337" formatCode="General">
                  <c:v>12037</c:v>
                </c:pt>
                <c:pt idx="338" formatCode="General">
                  <c:v>11660</c:v>
                </c:pt>
                <c:pt idx="339" formatCode="General">
                  <c:v>11428</c:v>
                </c:pt>
                <c:pt idx="340" formatCode="General">
                  <c:v>11034</c:v>
                </c:pt>
                <c:pt idx="341" formatCode="General">
                  <c:v>10696</c:v>
                </c:pt>
                <c:pt idx="342" formatCode="General">
                  <c:v>10411</c:v>
                </c:pt>
                <c:pt idx="343" formatCode="General">
                  <c:v>10296</c:v>
                </c:pt>
                <c:pt idx="344" formatCode="General">
                  <c:v>9707</c:v>
                </c:pt>
                <c:pt idx="345" formatCode="General">
                  <c:v>9415</c:v>
                </c:pt>
                <c:pt idx="346" formatCode="General">
                  <c:v>9027</c:v>
                </c:pt>
                <c:pt idx="347" formatCode="General">
                  <c:v>8598</c:v>
                </c:pt>
                <c:pt idx="348" formatCode="General">
                  <c:v>8240</c:v>
                </c:pt>
                <c:pt idx="349" formatCode="General">
                  <c:v>7931</c:v>
                </c:pt>
                <c:pt idx="350" formatCode="General">
                  <c:v>7601</c:v>
                </c:pt>
                <c:pt idx="351" formatCode="General">
                  <c:v>7195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F-459B-9EDA-C0C0F73A0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42297343"/>
        <c:axId val="2021281887"/>
      </c:barChart>
      <c:lineChart>
        <c:grouping val="standard"/>
        <c:varyColors val="0"/>
        <c:ser>
          <c:idx val="1"/>
          <c:order val="1"/>
          <c:tx>
            <c:strRef>
              <c:f>EthCOVIDTrends!$H$2</c:f>
              <c:strCache>
                <c:ptCount val="1"/>
                <c:pt idx="0">
                  <c:v>Total deaths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EthCOVIDTrends!$F$3:$F$354</c:f>
              <c:numCache>
                <c:formatCode>d\-mmm</c:formatCode>
                <c:ptCount val="352"/>
                <c:pt idx="0">
                  <c:v>44794</c:v>
                </c:pt>
                <c:pt idx="1">
                  <c:v>44759</c:v>
                </c:pt>
                <c:pt idx="2">
                  <c:v>44738</c:v>
                </c:pt>
                <c:pt idx="3">
                  <c:v>44667</c:v>
                </c:pt>
                <c:pt idx="4">
                  <c:v>44656</c:v>
                </c:pt>
                <c:pt idx="5">
                  <c:v>44620</c:v>
                </c:pt>
                <c:pt idx="6">
                  <c:v>44607</c:v>
                </c:pt>
                <c:pt idx="7">
                  <c:v>44599</c:v>
                </c:pt>
                <c:pt idx="8">
                  <c:v>44588</c:v>
                </c:pt>
                <c:pt idx="9">
                  <c:v>44578</c:v>
                </c:pt>
                <c:pt idx="10">
                  <c:v>44566</c:v>
                </c:pt>
                <c:pt idx="11">
                  <c:v>44561</c:v>
                </c:pt>
                <c:pt idx="12">
                  <c:v>44558</c:v>
                </c:pt>
                <c:pt idx="13">
                  <c:v>44555</c:v>
                </c:pt>
                <c:pt idx="14">
                  <c:v>44554</c:v>
                </c:pt>
                <c:pt idx="15">
                  <c:v>44551</c:v>
                </c:pt>
                <c:pt idx="16">
                  <c:v>44530</c:v>
                </c:pt>
                <c:pt idx="17">
                  <c:v>44515</c:v>
                </c:pt>
                <c:pt idx="18">
                  <c:v>44513</c:v>
                </c:pt>
                <c:pt idx="19">
                  <c:v>44504</c:v>
                </c:pt>
                <c:pt idx="20">
                  <c:v>44490</c:v>
                </c:pt>
                <c:pt idx="21">
                  <c:v>44479</c:v>
                </c:pt>
                <c:pt idx="22">
                  <c:v>44462</c:v>
                </c:pt>
                <c:pt idx="23">
                  <c:v>44453</c:v>
                </c:pt>
                <c:pt idx="24">
                  <c:v>44451</c:v>
                </c:pt>
                <c:pt idx="25">
                  <c:v>44441</c:v>
                </c:pt>
                <c:pt idx="26">
                  <c:v>44435</c:v>
                </c:pt>
                <c:pt idx="27">
                  <c:v>44432</c:v>
                </c:pt>
                <c:pt idx="28">
                  <c:v>44418</c:v>
                </c:pt>
                <c:pt idx="29">
                  <c:v>44408</c:v>
                </c:pt>
                <c:pt idx="30">
                  <c:v>44399</c:v>
                </c:pt>
                <c:pt idx="31">
                  <c:v>44384</c:v>
                </c:pt>
                <c:pt idx="32">
                  <c:v>44364</c:v>
                </c:pt>
                <c:pt idx="33">
                  <c:v>44363</c:v>
                </c:pt>
                <c:pt idx="34">
                  <c:v>44362</c:v>
                </c:pt>
                <c:pt idx="35">
                  <c:v>44360</c:v>
                </c:pt>
                <c:pt idx="36">
                  <c:v>44359</c:v>
                </c:pt>
                <c:pt idx="37">
                  <c:v>44358</c:v>
                </c:pt>
                <c:pt idx="38">
                  <c:v>44357</c:v>
                </c:pt>
                <c:pt idx="39">
                  <c:v>44356</c:v>
                </c:pt>
                <c:pt idx="40">
                  <c:v>44355</c:v>
                </c:pt>
                <c:pt idx="41">
                  <c:v>44354</c:v>
                </c:pt>
                <c:pt idx="42">
                  <c:v>44353</c:v>
                </c:pt>
                <c:pt idx="43">
                  <c:v>44352</c:v>
                </c:pt>
                <c:pt idx="44">
                  <c:v>44351</c:v>
                </c:pt>
                <c:pt idx="45">
                  <c:v>44350</c:v>
                </c:pt>
                <c:pt idx="46">
                  <c:v>44349</c:v>
                </c:pt>
                <c:pt idx="47">
                  <c:v>44348</c:v>
                </c:pt>
                <c:pt idx="48">
                  <c:v>44347</c:v>
                </c:pt>
                <c:pt idx="49">
                  <c:v>44346</c:v>
                </c:pt>
                <c:pt idx="50">
                  <c:v>44345</c:v>
                </c:pt>
                <c:pt idx="51">
                  <c:v>44344</c:v>
                </c:pt>
                <c:pt idx="52">
                  <c:v>44343</c:v>
                </c:pt>
                <c:pt idx="53">
                  <c:v>44342</c:v>
                </c:pt>
                <c:pt idx="54">
                  <c:v>44341</c:v>
                </c:pt>
                <c:pt idx="55">
                  <c:v>44340</c:v>
                </c:pt>
                <c:pt idx="56">
                  <c:v>44339</c:v>
                </c:pt>
                <c:pt idx="57">
                  <c:v>44338</c:v>
                </c:pt>
                <c:pt idx="58">
                  <c:v>44337</c:v>
                </c:pt>
                <c:pt idx="59">
                  <c:v>44336</c:v>
                </c:pt>
                <c:pt idx="60">
                  <c:v>44335</c:v>
                </c:pt>
                <c:pt idx="61">
                  <c:v>44334</c:v>
                </c:pt>
                <c:pt idx="62">
                  <c:v>44333</c:v>
                </c:pt>
                <c:pt idx="63">
                  <c:v>44332</c:v>
                </c:pt>
                <c:pt idx="64">
                  <c:v>44331</c:v>
                </c:pt>
                <c:pt idx="65">
                  <c:v>44330</c:v>
                </c:pt>
                <c:pt idx="66">
                  <c:v>44329</c:v>
                </c:pt>
                <c:pt idx="67">
                  <c:v>44328</c:v>
                </c:pt>
                <c:pt idx="68">
                  <c:v>44327</c:v>
                </c:pt>
                <c:pt idx="69">
                  <c:v>44326</c:v>
                </c:pt>
                <c:pt idx="70">
                  <c:v>44325</c:v>
                </c:pt>
                <c:pt idx="71">
                  <c:v>44324</c:v>
                </c:pt>
                <c:pt idx="72">
                  <c:v>44323</c:v>
                </c:pt>
                <c:pt idx="73">
                  <c:v>44322</c:v>
                </c:pt>
                <c:pt idx="74">
                  <c:v>44321</c:v>
                </c:pt>
                <c:pt idx="75">
                  <c:v>44320</c:v>
                </c:pt>
                <c:pt idx="76">
                  <c:v>44319</c:v>
                </c:pt>
                <c:pt idx="77">
                  <c:v>44318</c:v>
                </c:pt>
                <c:pt idx="78">
                  <c:v>44317</c:v>
                </c:pt>
                <c:pt idx="79">
                  <c:v>44316</c:v>
                </c:pt>
                <c:pt idx="80">
                  <c:v>44315</c:v>
                </c:pt>
                <c:pt idx="81">
                  <c:v>44314</c:v>
                </c:pt>
                <c:pt idx="82">
                  <c:v>44313</c:v>
                </c:pt>
                <c:pt idx="83">
                  <c:v>44312</c:v>
                </c:pt>
                <c:pt idx="84">
                  <c:v>44311</c:v>
                </c:pt>
                <c:pt idx="85">
                  <c:v>44310</c:v>
                </c:pt>
                <c:pt idx="86">
                  <c:v>44309</c:v>
                </c:pt>
                <c:pt idx="87">
                  <c:v>44308</c:v>
                </c:pt>
                <c:pt idx="88">
                  <c:v>44307</c:v>
                </c:pt>
                <c:pt idx="89">
                  <c:v>44306</c:v>
                </c:pt>
                <c:pt idx="90">
                  <c:v>44305</c:v>
                </c:pt>
                <c:pt idx="91">
                  <c:v>44304</c:v>
                </c:pt>
                <c:pt idx="92">
                  <c:v>44303</c:v>
                </c:pt>
                <c:pt idx="93">
                  <c:v>44302</c:v>
                </c:pt>
                <c:pt idx="94">
                  <c:v>44301</c:v>
                </c:pt>
                <c:pt idx="95">
                  <c:v>44300</c:v>
                </c:pt>
                <c:pt idx="96">
                  <c:v>44299</c:v>
                </c:pt>
                <c:pt idx="97">
                  <c:v>44298</c:v>
                </c:pt>
                <c:pt idx="98">
                  <c:v>44297</c:v>
                </c:pt>
                <c:pt idx="99">
                  <c:v>44296</c:v>
                </c:pt>
                <c:pt idx="100">
                  <c:v>44295</c:v>
                </c:pt>
                <c:pt idx="101">
                  <c:v>44294</c:v>
                </c:pt>
                <c:pt idx="102">
                  <c:v>44293</c:v>
                </c:pt>
                <c:pt idx="103">
                  <c:v>44292</c:v>
                </c:pt>
                <c:pt idx="104">
                  <c:v>44291</c:v>
                </c:pt>
                <c:pt idx="105">
                  <c:v>44290</c:v>
                </c:pt>
                <c:pt idx="106">
                  <c:v>44289</c:v>
                </c:pt>
                <c:pt idx="107">
                  <c:v>44288</c:v>
                </c:pt>
                <c:pt idx="108">
                  <c:v>44287</c:v>
                </c:pt>
                <c:pt idx="109">
                  <c:v>44286</c:v>
                </c:pt>
                <c:pt idx="110">
                  <c:v>44285</c:v>
                </c:pt>
                <c:pt idx="111">
                  <c:v>44284</c:v>
                </c:pt>
                <c:pt idx="112">
                  <c:v>44283</c:v>
                </c:pt>
                <c:pt idx="113">
                  <c:v>44282</c:v>
                </c:pt>
                <c:pt idx="114">
                  <c:v>44281</c:v>
                </c:pt>
                <c:pt idx="115">
                  <c:v>44280</c:v>
                </c:pt>
                <c:pt idx="116">
                  <c:v>44279</c:v>
                </c:pt>
                <c:pt idx="117">
                  <c:v>44278</c:v>
                </c:pt>
                <c:pt idx="118">
                  <c:v>44277</c:v>
                </c:pt>
                <c:pt idx="119">
                  <c:v>44276</c:v>
                </c:pt>
                <c:pt idx="120">
                  <c:v>44275</c:v>
                </c:pt>
                <c:pt idx="121">
                  <c:v>44274</c:v>
                </c:pt>
                <c:pt idx="122">
                  <c:v>44273</c:v>
                </c:pt>
                <c:pt idx="123">
                  <c:v>44272</c:v>
                </c:pt>
                <c:pt idx="124">
                  <c:v>44271</c:v>
                </c:pt>
                <c:pt idx="125">
                  <c:v>44270</c:v>
                </c:pt>
                <c:pt idx="126">
                  <c:v>44269</c:v>
                </c:pt>
                <c:pt idx="127">
                  <c:v>44268</c:v>
                </c:pt>
                <c:pt idx="128">
                  <c:v>44267</c:v>
                </c:pt>
                <c:pt idx="129">
                  <c:v>44266</c:v>
                </c:pt>
                <c:pt idx="130">
                  <c:v>44265</c:v>
                </c:pt>
                <c:pt idx="131">
                  <c:v>44264</c:v>
                </c:pt>
                <c:pt idx="132">
                  <c:v>44263</c:v>
                </c:pt>
                <c:pt idx="133">
                  <c:v>44262</c:v>
                </c:pt>
                <c:pt idx="134">
                  <c:v>44261</c:v>
                </c:pt>
                <c:pt idx="135">
                  <c:v>44260</c:v>
                </c:pt>
                <c:pt idx="136">
                  <c:v>44259</c:v>
                </c:pt>
                <c:pt idx="137">
                  <c:v>44258</c:v>
                </c:pt>
                <c:pt idx="138">
                  <c:v>44257</c:v>
                </c:pt>
                <c:pt idx="139">
                  <c:v>44256</c:v>
                </c:pt>
                <c:pt idx="140">
                  <c:v>44255</c:v>
                </c:pt>
                <c:pt idx="141">
                  <c:v>44254</c:v>
                </c:pt>
                <c:pt idx="142">
                  <c:v>44253</c:v>
                </c:pt>
                <c:pt idx="143">
                  <c:v>44252</c:v>
                </c:pt>
                <c:pt idx="144">
                  <c:v>44251</c:v>
                </c:pt>
                <c:pt idx="145">
                  <c:v>44250</c:v>
                </c:pt>
                <c:pt idx="146">
                  <c:v>44249</c:v>
                </c:pt>
                <c:pt idx="147">
                  <c:v>44248</c:v>
                </c:pt>
                <c:pt idx="148">
                  <c:v>44247</c:v>
                </c:pt>
                <c:pt idx="149">
                  <c:v>44246</c:v>
                </c:pt>
                <c:pt idx="150">
                  <c:v>44245</c:v>
                </c:pt>
                <c:pt idx="151">
                  <c:v>44244</c:v>
                </c:pt>
                <c:pt idx="152">
                  <c:v>44243</c:v>
                </c:pt>
                <c:pt idx="153">
                  <c:v>44242</c:v>
                </c:pt>
                <c:pt idx="154">
                  <c:v>44241</c:v>
                </c:pt>
                <c:pt idx="155">
                  <c:v>44240</c:v>
                </c:pt>
                <c:pt idx="156">
                  <c:v>44239</c:v>
                </c:pt>
                <c:pt idx="157">
                  <c:v>44238</c:v>
                </c:pt>
                <c:pt idx="158">
                  <c:v>44237</c:v>
                </c:pt>
                <c:pt idx="159">
                  <c:v>44236</c:v>
                </c:pt>
                <c:pt idx="160">
                  <c:v>44235</c:v>
                </c:pt>
                <c:pt idx="161">
                  <c:v>44234</c:v>
                </c:pt>
                <c:pt idx="162">
                  <c:v>44233</c:v>
                </c:pt>
                <c:pt idx="163">
                  <c:v>44232</c:v>
                </c:pt>
                <c:pt idx="164">
                  <c:v>44231</c:v>
                </c:pt>
                <c:pt idx="165">
                  <c:v>44230</c:v>
                </c:pt>
                <c:pt idx="166">
                  <c:v>44229</c:v>
                </c:pt>
                <c:pt idx="167">
                  <c:v>44228</c:v>
                </c:pt>
                <c:pt idx="168">
                  <c:v>44227</c:v>
                </c:pt>
                <c:pt idx="169">
                  <c:v>44226</c:v>
                </c:pt>
                <c:pt idx="170">
                  <c:v>44225</c:v>
                </c:pt>
                <c:pt idx="171">
                  <c:v>44224</c:v>
                </c:pt>
                <c:pt idx="172">
                  <c:v>44223</c:v>
                </c:pt>
                <c:pt idx="173">
                  <c:v>44222</c:v>
                </c:pt>
                <c:pt idx="174">
                  <c:v>44221</c:v>
                </c:pt>
                <c:pt idx="175">
                  <c:v>44220</c:v>
                </c:pt>
                <c:pt idx="176">
                  <c:v>44219</c:v>
                </c:pt>
                <c:pt idx="177">
                  <c:v>44218</c:v>
                </c:pt>
                <c:pt idx="178">
                  <c:v>44217</c:v>
                </c:pt>
                <c:pt idx="179">
                  <c:v>44216</c:v>
                </c:pt>
                <c:pt idx="180">
                  <c:v>44215</c:v>
                </c:pt>
                <c:pt idx="181">
                  <c:v>44214</c:v>
                </c:pt>
                <c:pt idx="182">
                  <c:v>44213</c:v>
                </c:pt>
                <c:pt idx="183">
                  <c:v>44212</c:v>
                </c:pt>
                <c:pt idx="184">
                  <c:v>44211</c:v>
                </c:pt>
                <c:pt idx="185">
                  <c:v>44210</c:v>
                </c:pt>
                <c:pt idx="186">
                  <c:v>44209</c:v>
                </c:pt>
                <c:pt idx="187">
                  <c:v>44208</c:v>
                </c:pt>
                <c:pt idx="188">
                  <c:v>44207</c:v>
                </c:pt>
                <c:pt idx="189">
                  <c:v>44206</c:v>
                </c:pt>
                <c:pt idx="190">
                  <c:v>44205</c:v>
                </c:pt>
                <c:pt idx="191">
                  <c:v>44204</c:v>
                </c:pt>
                <c:pt idx="192">
                  <c:v>44203</c:v>
                </c:pt>
                <c:pt idx="193">
                  <c:v>44202</c:v>
                </c:pt>
                <c:pt idx="194">
                  <c:v>44201</c:v>
                </c:pt>
                <c:pt idx="195">
                  <c:v>44200</c:v>
                </c:pt>
                <c:pt idx="196">
                  <c:v>44199</c:v>
                </c:pt>
                <c:pt idx="197">
                  <c:v>44198</c:v>
                </c:pt>
                <c:pt idx="198">
                  <c:v>44197</c:v>
                </c:pt>
                <c:pt idx="199">
                  <c:v>44196</c:v>
                </c:pt>
                <c:pt idx="200">
                  <c:v>44195</c:v>
                </c:pt>
                <c:pt idx="201">
                  <c:v>44194</c:v>
                </c:pt>
                <c:pt idx="202">
                  <c:v>44193</c:v>
                </c:pt>
                <c:pt idx="203">
                  <c:v>44192</c:v>
                </c:pt>
                <c:pt idx="204">
                  <c:v>44191</c:v>
                </c:pt>
                <c:pt idx="205">
                  <c:v>44190</c:v>
                </c:pt>
                <c:pt idx="206">
                  <c:v>44189</c:v>
                </c:pt>
                <c:pt idx="207">
                  <c:v>44188</c:v>
                </c:pt>
                <c:pt idx="208">
                  <c:v>44187</c:v>
                </c:pt>
                <c:pt idx="209">
                  <c:v>44186</c:v>
                </c:pt>
                <c:pt idx="210">
                  <c:v>44185</c:v>
                </c:pt>
                <c:pt idx="211">
                  <c:v>44184</c:v>
                </c:pt>
                <c:pt idx="212">
                  <c:v>44183</c:v>
                </c:pt>
                <c:pt idx="213">
                  <c:v>44182</c:v>
                </c:pt>
                <c:pt idx="214">
                  <c:v>44181</c:v>
                </c:pt>
                <c:pt idx="215">
                  <c:v>44180</c:v>
                </c:pt>
                <c:pt idx="216">
                  <c:v>44179</c:v>
                </c:pt>
                <c:pt idx="217">
                  <c:v>44178</c:v>
                </c:pt>
                <c:pt idx="218">
                  <c:v>44177</c:v>
                </c:pt>
                <c:pt idx="219">
                  <c:v>44176</c:v>
                </c:pt>
                <c:pt idx="220">
                  <c:v>44175</c:v>
                </c:pt>
                <c:pt idx="221">
                  <c:v>44174</c:v>
                </c:pt>
                <c:pt idx="222">
                  <c:v>44173</c:v>
                </c:pt>
                <c:pt idx="223">
                  <c:v>44172</c:v>
                </c:pt>
                <c:pt idx="224">
                  <c:v>44171</c:v>
                </c:pt>
                <c:pt idx="225">
                  <c:v>44170</c:v>
                </c:pt>
                <c:pt idx="226">
                  <c:v>44169</c:v>
                </c:pt>
                <c:pt idx="227">
                  <c:v>44168</c:v>
                </c:pt>
                <c:pt idx="228">
                  <c:v>44167</c:v>
                </c:pt>
                <c:pt idx="229">
                  <c:v>44166</c:v>
                </c:pt>
                <c:pt idx="230">
                  <c:v>44165</c:v>
                </c:pt>
                <c:pt idx="231">
                  <c:v>44164</c:v>
                </c:pt>
                <c:pt idx="232">
                  <c:v>44163</c:v>
                </c:pt>
                <c:pt idx="233">
                  <c:v>44162</c:v>
                </c:pt>
                <c:pt idx="234">
                  <c:v>44161</c:v>
                </c:pt>
                <c:pt idx="235">
                  <c:v>44160</c:v>
                </c:pt>
                <c:pt idx="236">
                  <c:v>44159</c:v>
                </c:pt>
                <c:pt idx="237">
                  <c:v>44158</c:v>
                </c:pt>
                <c:pt idx="238">
                  <c:v>44157</c:v>
                </c:pt>
                <c:pt idx="239">
                  <c:v>44156</c:v>
                </c:pt>
                <c:pt idx="240">
                  <c:v>44155</c:v>
                </c:pt>
                <c:pt idx="241">
                  <c:v>44154</c:v>
                </c:pt>
                <c:pt idx="242">
                  <c:v>44153</c:v>
                </c:pt>
                <c:pt idx="243">
                  <c:v>44152</c:v>
                </c:pt>
                <c:pt idx="244">
                  <c:v>44151</c:v>
                </c:pt>
                <c:pt idx="245">
                  <c:v>44150</c:v>
                </c:pt>
                <c:pt idx="246">
                  <c:v>44149</c:v>
                </c:pt>
                <c:pt idx="247">
                  <c:v>44148</c:v>
                </c:pt>
                <c:pt idx="248">
                  <c:v>44147</c:v>
                </c:pt>
                <c:pt idx="249">
                  <c:v>44146</c:v>
                </c:pt>
                <c:pt idx="250">
                  <c:v>44145</c:v>
                </c:pt>
                <c:pt idx="251">
                  <c:v>44144</c:v>
                </c:pt>
                <c:pt idx="252">
                  <c:v>44143</c:v>
                </c:pt>
                <c:pt idx="253">
                  <c:v>44142</c:v>
                </c:pt>
                <c:pt idx="254">
                  <c:v>44141</c:v>
                </c:pt>
                <c:pt idx="255">
                  <c:v>44140</c:v>
                </c:pt>
                <c:pt idx="256">
                  <c:v>44139</c:v>
                </c:pt>
                <c:pt idx="257">
                  <c:v>44138</c:v>
                </c:pt>
                <c:pt idx="258">
                  <c:v>44137</c:v>
                </c:pt>
                <c:pt idx="259">
                  <c:v>44136</c:v>
                </c:pt>
                <c:pt idx="260">
                  <c:v>44135</c:v>
                </c:pt>
                <c:pt idx="261">
                  <c:v>44134</c:v>
                </c:pt>
                <c:pt idx="262">
                  <c:v>44133</c:v>
                </c:pt>
                <c:pt idx="263">
                  <c:v>44132</c:v>
                </c:pt>
                <c:pt idx="264">
                  <c:v>44131</c:v>
                </c:pt>
                <c:pt idx="265">
                  <c:v>44130</c:v>
                </c:pt>
                <c:pt idx="266">
                  <c:v>44129</c:v>
                </c:pt>
                <c:pt idx="267">
                  <c:v>44128</c:v>
                </c:pt>
                <c:pt idx="268">
                  <c:v>44127</c:v>
                </c:pt>
                <c:pt idx="269">
                  <c:v>44126</c:v>
                </c:pt>
                <c:pt idx="270">
                  <c:v>44125</c:v>
                </c:pt>
                <c:pt idx="271">
                  <c:v>44124</c:v>
                </c:pt>
                <c:pt idx="272">
                  <c:v>44123</c:v>
                </c:pt>
                <c:pt idx="273">
                  <c:v>44122</c:v>
                </c:pt>
                <c:pt idx="274">
                  <c:v>44121</c:v>
                </c:pt>
                <c:pt idx="275">
                  <c:v>44120</c:v>
                </c:pt>
                <c:pt idx="276">
                  <c:v>44119</c:v>
                </c:pt>
                <c:pt idx="277">
                  <c:v>44118</c:v>
                </c:pt>
                <c:pt idx="278">
                  <c:v>44117</c:v>
                </c:pt>
                <c:pt idx="279">
                  <c:v>44116</c:v>
                </c:pt>
                <c:pt idx="280">
                  <c:v>44115</c:v>
                </c:pt>
                <c:pt idx="281">
                  <c:v>44114</c:v>
                </c:pt>
                <c:pt idx="282">
                  <c:v>44113</c:v>
                </c:pt>
                <c:pt idx="283">
                  <c:v>44112</c:v>
                </c:pt>
                <c:pt idx="284">
                  <c:v>44111</c:v>
                </c:pt>
                <c:pt idx="285">
                  <c:v>44110</c:v>
                </c:pt>
                <c:pt idx="286">
                  <c:v>44109</c:v>
                </c:pt>
                <c:pt idx="287">
                  <c:v>44108</c:v>
                </c:pt>
                <c:pt idx="288">
                  <c:v>44107</c:v>
                </c:pt>
                <c:pt idx="289">
                  <c:v>44106</c:v>
                </c:pt>
                <c:pt idx="290">
                  <c:v>44105</c:v>
                </c:pt>
                <c:pt idx="291">
                  <c:v>44104</c:v>
                </c:pt>
                <c:pt idx="292">
                  <c:v>44103</c:v>
                </c:pt>
                <c:pt idx="293">
                  <c:v>44102</c:v>
                </c:pt>
                <c:pt idx="294">
                  <c:v>44101</c:v>
                </c:pt>
                <c:pt idx="295">
                  <c:v>44100</c:v>
                </c:pt>
                <c:pt idx="296">
                  <c:v>44099</c:v>
                </c:pt>
                <c:pt idx="297">
                  <c:v>44098</c:v>
                </c:pt>
                <c:pt idx="298">
                  <c:v>44097</c:v>
                </c:pt>
                <c:pt idx="299">
                  <c:v>44096</c:v>
                </c:pt>
                <c:pt idx="300">
                  <c:v>44095</c:v>
                </c:pt>
                <c:pt idx="301">
                  <c:v>44094</c:v>
                </c:pt>
                <c:pt idx="302">
                  <c:v>44093</c:v>
                </c:pt>
                <c:pt idx="303">
                  <c:v>44092</c:v>
                </c:pt>
                <c:pt idx="304">
                  <c:v>44091</c:v>
                </c:pt>
                <c:pt idx="305">
                  <c:v>44090</c:v>
                </c:pt>
                <c:pt idx="306">
                  <c:v>44089</c:v>
                </c:pt>
                <c:pt idx="307">
                  <c:v>44088</c:v>
                </c:pt>
                <c:pt idx="308">
                  <c:v>44087</c:v>
                </c:pt>
                <c:pt idx="309">
                  <c:v>44086</c:v>
                </c:pt>
                <c:pt idx="310">
                  <c:v>44085</c:v>
                </c:pt>
                <c:pt idx="311">
                  <c:v>44084</c:v>
                </c:pt>
                <c:pt idx="312">
                  <c:v>44083</c:v>
                </c:pt>
                <c:pt idx="313">
                  <c:v>44082</c:v>
                </c:pt>
                <c:pt idx="314">
                  <c:v>44081</c:v>
                </c:pt>
                <c:pt idx="315">
                  <c:v>44080</c:v>
                </c:pt>
                <c:pt idx="316">
                  <c:v>44079</c:v>
                </c:pt>
                <c:pt idx="317">
                  <c:v>44078</c:v>
                </c:pt>
                <c:pt idx="318">
                  <c:v>44077</c:v>
                </c:pt>
                <c:pt idx="319">
                  <c:v>44076</c:v>
                </c:pt>
                <c:pt idx="320">
                  <c:v>44075</c:v>
                </c:pt>
                <c:pt idx="321">
                  <c:v>44074</c:v>
                </c:pt>
                <c:pt idx="322">
                  <c:v>44073</c:v>
                </c:pt>
                <c:pt idx="323">
                  <c:v>44072</c:v>
                </c:pt>
                <c:pt idx="324">
                  <c:v>44071</c:v>
                </c:pt>
                <c:pt idx="325">
                  <c:v>44070</c:v>
                </c:pt>
                <c:pt idx="326">
                  <c:v>44069</c:v>
                </c:pt>
                <c:pt idx="327">
                  <c:v>44068</c:v>
                </c:pt>
                <c:pt idx="328">
                  <c:v>44067</c:v>
                </c:pt>
                <c:pt idx="329">
                  <c:v>44066</c:v>
                </c:pt>
                <c:pt idx="330">
                  <c:v>44065</c:v>
                </c:pt>
                <c:pt idx="331">
                  <c:v>44064</c:v>
                </c:pt>
                <c:pt idx="332">
                  <c:v>44063</c:v>
                </c:pt>
                <c:pt idx="333">
                  <c:v>44062</c:v>
                </c:pt>
                <c:pt idx="334">
                  <c:v>44061</c:v>
                </c:pt>
                <c:pt idx="335">
                  <c:v>44060</c:v>
                </c:pt>
                <c:pt idx="336">
                  <c:v>44059</c:v>
                </c:pt>
                <c:pt idx="337">
                  <c:v>44058</c:v>
                </c:pt>
                <c:pt idx="338">
                  <c:v>44057</c:v>
                </c:pt>
                <c:pt idx="339">
                  <c:v>44056</c:v>
                </c:pt>
                <c:pt idx="340">
                  <c:v>44055</c:v>
                </c:pt>
                <c:pt idx="341">
                  <c:v>44054</c:v>
                </c:pt>
                <c:pt idx="342">
                  <c:v>44053</c:v>
                </c:pt>
                <c:pt idx="343">
                  <c:v>44052</c:v>
                </c:pt>
                <c:pt idx="344">
                  <c:v>44051</c:v>
                </c:pt>
                <c:pt idx="345">
                  <c:v>44050</c:v>
                </c:pt>
                <c:pt idx="346">
                  <c:v>44049</c:v>
                </c:pt>
                <c:pt idx="347">
                  <c:v>44048</c:v>
                </c:pt>
                <c:pt idx="348">
                  <c:v>44047</c:v>
                </c:pt>
                <c:pt idx="349">
                  <c:v>44046</c:v>
                </c:pt>
                <c:pt idx="350">
                  <c:v>44045</c:v>
                </c:pt>
                <c:pt idx="351">
                  <c:v>44044</c:v>
                </c:pt>
              </c:numCache>
            </c:numRef>
          </c:cat>
          <c:val>
            <c:numRef>
              <c:f>EthCOVIDTrends!$H$3:$H$354</c:f>
              <c:numCache>
                <c:formatCode>_(* #,##0_);_(* \(#,##0\);_(* "-"??_);_(@_)</c:formatCode>
                <c:ptCount val="352"/>
                <c:pt idx="0">
                  <c:v>7571</c:v>
                </c:pt>
                <c:pt idx="1">
                  <c:v>7561</c:v>
                </c:pt>
                <c:pt idx="2">
                  <c:v>7530</c:v>
                </c:pt>
                <c:pt idx="3">
                  <c:v>7509</c:v>
                </c:pt>
                <c:pt idx="4">
                  <c:v>7508</c:v>
                </c:pt>
                <c:pt idx="5">
                  <c:v>7462</c:v>
                </c:pt>
                <c:pt idx="6">
                  <c:v>7428</c:v>
                </c:pt>
                <c:pt idx="7">
                  <c:v>7373</c:v>
                </c:pt>
                <c:pt idx="8">
                  <c:v>7303</c:v>
                </c:pt>
                <c:pt idx="9">
                  <c:v>7162</c:v>
                </c:pt>
                <c:pt idx="10">
                  <c:v>6988</c:v>
                </c:pt>
                <c:pt idx="11">
                  <c:v>6937</c:v>
                </c:pt>
                <c:pt idx="12">
                  <c:v>6911</c:v>
                </c:pt>
                <c:pt idx="13">
                  <c:v>6894</c:v>
                </c:pt>
                <c:pt idx="14">
                  <c:v>6888</c:v>
                </c:pt>
                <c:pt idx="15">
                  <c:v>6877</c:v>
                </c:pt>
                <c:pt idx="16">
                  <c:v>6755</c:v>
                </c:pt>
                <c:pt idx="17">
                  <c:v>6630</c:v>
                </c:pt>
                <c:pt idx="18">
                  <c:v>6613</c:v>
                </c:pt>
                <c:pt idx="19">
                  <c:v>6509</c:v>
                </c:pt>
                <c:pt idx="20">
                  <c:v>6316</c:v>
                </c:pt>
                <c:pt idx="21">
                  <c:v>5950</c:v>
                </c:pt>
                <c:pt idx="22">
                  <c:v>5291</c:v>
                </c:pt>
                <c:pt idx="23">
                  <c:v>5001</c:v>
                </c:pt>
                <c:pt idx="24">
                  <c:v>4929</c:v>
                </c:pt>
                <c:pt idx="25">
                  <c:v>4711</c:v>
                </c:pt>
                <c:pt idx="26">
                  <c:v>4618</c:v>
                </c:pt>
                <c:pt idx="27">
                  <c:v>4580</c:v>
                </c:pt>
                <c:pt idx="28">
                  <c:v>4440</c:v>
                </c:pt>
                <c:pt idx="29">
                  <c:v>4385</c:v>
                </c:pt>
                <c:pt idx="30">
                  <c:v>4363</c:v>
                </c:pt>
                <c:pt idx="31">
                  <c:v>4338</c:v>
                </c:pt>
                <c:pt idx="32">
                  <c:v>4262</c:v>
                </c:pt>
                <c:pt idx="33">
                  <c:v>4260</c:v>
                </c:pt>
                <c:pt idx="34">
                  <c:v>4257</c:v>
                </c:pt>
                <c:pt idx="35">
                  <c:v>4242</c:v>
                </c:pt>
                <c:pt idx="36">
                  <c:v>4237</c:v>
                </c:pt>
                <c:pt idx="37">
                  <c:v>4235</c:v>
                </c:pt>
                <c:pt idx="38">
                  <c:v>4231</c:v>
                </c:pt>
                <c:pt idx="39">
                  <c:v>4226</c:v>
                </c:pt>
                <c:pt idx="40">
                  <c:v>4220</c:v>
                </c:pt>
                <c:pt idx="41">
                  <c:v>4213</c:v>
                </c:pt>
                <c:pt idx="42">
                  <c:v>4209</c:v>
                </c:pt>
                <c:pt idx="43">
                  <c:v>4201</c:v>
                </c:pt>
                <c:pt idx="44">
                  <c:v>4193</c:v>
                </c:pt>
                <c:pt idx="45">
                  <c:v>4285</c:v>
                </c:pt>
                <c:pt idx="46">
                  <c:v>4178</c:v>
                </c:pt>
                <c:pt idx="47">
                  <c:v>4171</c:v>
                </c:pt>
                <c:pt idx="48">
                  <c:v>4165</c:v>
                </c:pt>
                <c:pt idx="49">
                  <c:v>4155</c:v>
                </c:pt>
                <c:pt idx="50">
                  <c:v>4143</c:v>
                </c:pt>
                <c:pt idx="51">
                  <c:v>4139</c:v>
                </c:pt>
                <c:pt idx="52">
                  <c:v>4127</c:v>
                </c:pt>
                <c:pt idx="53">
                  <c:v>4108</c:v>
                </c:pt>
                <c:pt idx="54">
                  <c:v>4093</c:v>
                </c:pt>
                <c:pt idx="55">
                  <c:v>4084</c:v>
                </c:pt>
                <c:pt idx="56">
                  <c:v>4076</c:v>
                </c:pt>
                <c:pt idx="57">
                  <c:v>4068</c:v>
                </c:pt>
                <c:pt idx="58">
                  <c:v>4060</c:v>
                </c:pt>
                <c:pt idx="59">
                  <c:v>4048</c:v>
                </c:pt>
                <c:pt idx="60">
                  <c:v>4038</c:v>
                </c:pt>
                <c:pt idx="61">
                  <c:v>4021</c:v>
                </c:pt>
                <c:pt idx="62">
                  <c:v>4008</c:v>
                </c:pt>
                <c:pt idx="63">
                  <c:v>3996</c:v>
                </c:pt>
                <c:pt idx="64">
                  <c:v>3976</c:v>
                </c:pt>
                <c:pt idx="65">
                  <c:v>3964</c:v>
                </c:pt>
                <c:pt idx="66">
                  <c:v>3951</c:v>
                </c:pt>
                <c:pt idx="67">
                  <c:v>3938</c:v>
                </c:pt>
                <c:pt idx="68">
                  <c:v>3911</c:v>
                </c:pt>
                <c:pt idx="69">
                  <c:v>3897</c:v>
                </c:pt>
                <c:pt idx="70">
                  <c:v>3888</c:v>
                </c:pt>
                <c:pt idx="71">
                  <c:v>3871</c:v>
                </c:pt>
                <c:pt idx="72">
                  <c:v>3840</c:v>
                </c:pt>
                <c:pt idx="73">
                  <c:v>3822</c:v>
                </c:pt>
                <c:pt idx="74">
                  <c:v>3795</c:v>
                </c:pt>
                <c:pt idx="75">
                  <c:v>3772</c:v>
                </c:pt>
                <c:pt idx="76">
                  <c:v>3757</c:v>
                </c:pt>
                <c:pt idx="77">
                  <c:v>3726</c:v>
                </c:pt>
                <c:pt idx="78">
                  <c:v>3709</c:v>
                </c:pt>
                <c:pt idx="79">
                  <c:v>3688</c:v>
                </c:pt>
                <c:pt idx="80">
                  <c:v>3658</c:v>
                </c:pt>
                <c:pt idx="81">
                  <c:v>3639</c:v>
                </c:pt>
                <c:pt idx="82">
                  <c:v>3605</c:v>
                </c:pt>
                <c:pt idx="83">
                  <c:v>3570</c:v>
                </c:pt>
                <c:pt idx="84">
                  <c:v>3551</c:v>
                </c:pt>
                <c:pt idx="85">
                  <c:v>3531</c:v>
                </c:pt>
                <c:pt idx="86">
                  <c:v>3511</c:v>
                </c:pt>
                <c:pt idx="87">
                  <c:v>3496</c:v>
                </c:pt>
                <c:pt idx="88">
                  <c:v>3474</c:v>
                </c:pt>
                <c:pt idx="89">
                  <c:v>3439</c:v>
                </c:pt>
                <c:pt idx="90">
                  <c:v>3392</c:v>
                </c:pt>
                <c:pt idx="91">
                  <c:v>3370</c:v>
                </c:pt>
                <c:pt idx="92">
                  <c:v>3328</c:v>
                </c:pt>
                <c:pt idx="93">
                  <c:v>3300</c:v>
                </c:pt>
                <c:pt idx="94">
                  <c:v>3285</c:v>
                </c:pt>
                <c:pt idx="95">
                  <c:v>3252</c:v>
                </c:pt>
                <c:pt idx="96">
                  <c:v>3230</c:v>
                </c:pt>
                <c:pt idx="97">
                  <c:v>3208</c:v>
                </c:pt>
                <c:pt idx="98">
                  <c:v>3174</c:v>
                </c:pt>
                <c:pt idx="99">
                  <c:v>3146</c:v>
                </c:pt>
                <c:pt idx="100">
                  <c:v>3111</c:v>
                </c:pt>
                <c:pt idx="101">
                  <c:v>3078</c:v>
                </c:pt>
                <c:pt idx="102">
                  <c:v>3058</c:v>
                </c:pt>
                <c:pt idx="103">
                  <c:v>3025</c:v>
                </c:pt>
                <c:pt idx="104">
                  <c:v>3000</c:v>
                </c:pt>
                <c:pt idx="105">
                  <c:v>2963</c:v>
                </c:pt>
                <c:pt idx="106">
                  <c:v>2936</c:v>
                </c:pt>
                <c:pt idx="107">
                  <c:v>2915</c:v>
                </c:pt>
                <c:pt idx="108">
                  <c:v>2890</c:v>
                </c:pt>
                <c:pt idx="109">
                  <c:v>2865</c:v>
                </c:pt>
                <c:pt idx="110">
                  <c:v>2841</c:v>
                </c:pt>
                <c:pt idx="111">
                  <c:v>2825</c:v>
                </c:pt>
                <c:pt idx="112">
                  <c:v>2801</c:v>
                </c:pt>
                <c:pt idx="113">
                  <c:v>2784</c:v>
                </c:pt>
                <c:pt idx="114">
                  <c:v>2769</c:v>
                </c:pt>
                <c:pt idx="115">
                  <c:v>2741</c:v>
                </c:pt>
                <c:pt idx="116">
                  <c:v>2718</c:v>
                </c:pt>
                <c:pt idx="117">
                  <c:v>2693</c:v>
                </c:pt>
                <c:pt idx="118">
                  <c:v>2674</c:v>
                </c:pt>
                <c:pt idx="119">
                  <c:v>2659</c:v>
                </c:pt>
                <c:pt idx="120">
                  <c:v>2647</c:v>
                </c:pt>
                <c:pt idx="121">
                  <c:v>2618</c:v>
                </c:pt>
                <c:pt idx="122">
                  <c:v>2602</c:v>
                </c:pt>
                <c:pt idx="123">
                  <c:v>2592</c:v>
                </c:pt>
                <c:pt idx="124">
                  <c:v>2573</c:v>
                </c:pt>
                <c:pt idx="125">
                  <c:v>2555</c:v>
                </c:pt>
                <c:pt idx="126">
                  <c:v>2550</c:v>
                </c:pt>
                <c:pt idx="127">
                  <c:v>2540</c:v>
                </c:pt>
                <c:pt idx="128">
                  <c:v>2510</c:v>
                </c:pt>
                <c:pt idx="129">
                  <c:v>2483</c:v>
                </c:pt>
                <c:pt idx="130">
                  <c:v>2466</c:v>
                </c:pt>
                <c:pt idx="131">
                  <c:v>2451</c:v>
                </c:pt>
                <c:pt idx="132">
                  <c:v>2442</c:v>
                </c:pt>
                <c:pt idx="133">
                  <c:v>2429</c:v>
                </c:pt>
                <c:pt idx="134">
                  <c:v>2420</c:v>
                </c:pt>
                <c:pt idx="135">
                  <c:v>2404</c:v>
                </c:pt>
                <c:pt idx="136">
                  <c:v>2394</c:v>
                </c:pt>
                <c:pt idx="137">
                  <c:v>2391</c:v>
                </c:pt>
                <c:pt idx="138">
                  <c:v>2386</c:v>
                </c:pt>
                <c:pt idx="139">
                  <c:v>2373</c:v>
                </c:pt>
                <c:pt idx="140">
                  <c:v>2363</c:v>
                </c:pt>
                <c:pt idx="141">
                  <c:v>2354</c:v>
                </c:pt>
                <c:pt idx="142">
                  <c:v>2340</c:v>
                </c:pt>
                <c:pt idx="143">
                  <c:v>2321</c:v>
                </c:pt>
                <c:pt idx="144">
                  <c:v>2316</c:v>
                </c:pt>
                <c:pt idx="145">
                  <c:v>2305</c:v>
                </c:pt>
                <c:pt idx="146">
                  <c:v>2293</c:v>
                </c:pt>
                <c:pt idx="147">
                  <c:v>2279</c:v>
                </c:pt>
                <c:pt idx="148">
                  <c:v>2271</c:v>
                </c:pt>
                <c:pt idx="149">
                  <c:v>2259</c:v>
                </c:pt>
                <c:pt idx="150">
                  <c:v>2249</c:v>
                </c:pt>
                <c:pt idx="151">
                  <c:v>2237</c:v>
                </c:pt>
                <c:pt idx="152">
                  <c:v>2223</c:v>
                </c:pt>
                <c:pt idx="153">
                  <c:v>2209</c:v>
                </c:pt>
                <c:pt idx="154">
                  <c:v>2194</c:v>
                </c:pt>
                <c:pt idx="155">
                  <c:v>2181</c:v>
                </c:pt>
                <c:pt idx="156">
                  <c:v>2177</c:v>
                </c:pt>
                <c:pt idx="157">
                  <c:v>2171</c:v>
                </c:pt>
                <c:pt idx="158">
                  <c:v>2167</c:v>
                </c:pt>
                <c:pt idx="159">
                  <c:v>2158</c:v>
                </c:pt>
                <c:pt idx="160">
                  <c:v>2156</c:v>
                </c:pt>
                <c:pt idx="161">
                  <c:v>2148</c:v>
                </c:pt>
                <c:pt idx="162">
                  <c:v>2145</c:v>
                </c:pt>
                <c:pt idx="163">
                  <c:v>2136</c:v>
                </c:pt>
                <c:pt idx="164">
                  <c:v>2126</c:v>
                </c:pt>
                <c:pt idx="165">
                  <c:v>2122</c:v>
                </c:pt>
                <c:pt idx="166">
                  <c:v>2116</c:v>
                </c:pt>
                <c:pt idx="167">
                  <c:v>2103</c:v>
                </c:pt>
                <c:pt idx="168">
                  <c:v>2093</c:v>
                </c:pt>
                <c:pt idx="169">
                  <c:v>2091</c:v>
                </c:pt>
                <c:pt idx="170">
                  <c:v>2087</c:v>
                </c:pt>
                <c:pt idx="171">
                  <c:v>2085</c:v>
                </c:pt>
                <c:pt idx="172">
                  <c:v>2083</c:v>
                </c:pt>
                <c:pt idx="173">
                  <c:v>2075</c:v>
                </c:pt>
                <c:pt idx="174">
                  <c:v>2071</c:v>
                </c:pt>
                <c:pt idx="175">
                  <c:v>2066</c:v>
                </c:pt>
                <c:pt idx="176">
                  <c:v>2063</c:v>
                </c:pt>
                <c:pt idx="177">
                  <c:v>2060</c:v>
                </c:pt>
                <c:pt idx="178">
                  <c:v>2057</c:v>
                </c:pt>
                <c:pt idx="179">
                  <c:v>2044</c:v>
                </c:pt>
                <c:pt idx="180">
                  <c:v>2037</c:v>
                </c:pt>
                <c:pt idx="181">
                  <c:v>2033</c:v>
                </c:pt>
                <c:pt idx="182">
                  <c:v>2030</c:v>
                </c:pt>
                <c:pt idx="183">
                  <c:v>2029</c:v>
                </c:pt>
                <c:pt idx="184">
                  <c:v>2023</c:v>
                </c:pt>
                <c:pt idx="185">
                  <c:v>2008</c:v>
                </c:pt>
                <c:pt idx="186">
                  <c:v>2006</c:v>
                </c:pt>
                <c:pt idx="187">
                  <c:v>2004</c:v>
                </c:pt>
                <c:pt idx="188">
                  <c:v>2003</c:v>
                </c:pt>
                <c:pt idx="189">
                  <c:v>1994</c:v>
                </c:pt>
                <c:pt idx="190">
                  <c:v>1985</c:v>
                </c:pt>
                <c:pt idx="191">
                  <c:v>1974</c:v>
                </c:pt>
                <c:pt idx="192">
                  <c:v>1966</c:v>
                </c:pt>
                <c:pt idx="193">
                  <c:v>1965</c:v>
                </c:pt>
                <c:pt idx="194">
                  <c:v>1963</c:v>
                </c:pt>
                <c:pt idx="195">
                  <c:v>1950</c:v>
                </c:pt>
                <c:pt idx="196">
                  <c:v>1948</c:v>
                </c:pt>
                <c:pt idx="197">
                  <c:v>1944</c:v>
                </c:pt>
                <c:pt idx="198">
                  <c:v>1937</c:v>
                </c:pt>
                <c:pt idx="199">
                  <c:v>1923</c:v>
                </c:pt>
                <c:pt idx="200">
                  <c:v>1918</c:v>
                </c:pt>
                <c:pt idx="201">
                  <c:v>1913</c:v>
                </c:pt>
                <c:pt idx="202">
                  <c:v>1912</c:v>
                </c:pt>
                <c:pt idx="203">
                  <c:v>1909</c:v>
                </c:pt>
                <c:pt idx="204">
                  <c:v>1901</c:v>
                </c:pt>
                <c:pt idx="205">
                  <c:v>1897</c:v>
                </c:pt>
                <c:pt idx="206">
                  <c:v>1882</c:v>
                </c:pt>
                <c:pt idx="207">
                  <c:v>1870</c:v>
                </c:pt>
                <c:pt idx="208">
                  <c:v>1864</c:v>
                </c:pt>
                <c:pt idx="209">
                  <c:v>1861</c:v>
                </c:pt>
                <c:pt idx="210">
                  <c:v>1851</c:v>
                </c:pt>
                <c:pt idx="211">
                  <c:v>1846</c:v>
                </c:pt>
                <c:pt idx="212">
                  <c:v>1843</c:v>
                </c:pt>
                <c:pt idx="213">
                  <c:v>1831</c:v>
                </c:pt>
                <c:pt idx="214">
                  <c:v>1818</c:v>
                </c:pt>
                <c:pt idx="215">
                  <c:v>1813</c:v>
                </c:pt>
                <c:pt idx="216">
                  <c:v>1809</c:v>
                </c:pt>
                <c:pt idx="217">
                  <c:v>1806</c:v>
                </c:pt>
                <c:pt idx="218">
                  <c:v>1803</c:v>
                </c:pt>
                <c:pt idx="219">
                  <c:v>1791</c:v>
                </c:pt>
                <c:pt idx="220">
                  <c:v>1779</c:v>
                </c:pt>
                <c:pt idx="221">
                  <c:v>1769</c:v>
                </c:pt>
                <c:pt idx="222">
                  <c:v>1766</c:v>
                </c:pt>
                <c:pt idx="223">
                  <c:v>1755</c:v>
                </c:pt>
                <c:pt idx="224">
                  <c:v>1747</c:v>
                </c:pt>
                <c:pt idx="225">
                  <c:v>1745</c:v>
                </c:pt>
                <c:pt idx="226">
                  <c:v>1734</c:v>
                </c:pt>
                <c:pt idx="227">
                  <c:v>1724</c:v>
                </c:pt>
                <c:pt idx="228">
                  <c:v>1715</c:v>
                </c:pt>
                <c:pt idx="229">
                  <c:v>1709</c:v>
                </c:pt>
                <c:pt idx="230">
                  <c:v>1706</c:v>
                </c:pt>
                <c:pt idx="231">
                  <c:v>1700</c:v>
                </c:pt>
                <c:pt idx="232">
                  <c:v>1695</c:v>
                </c:pt>
                <c:pt idx="233">
                  <c:v>1686</c:v>
                </c:pt>
                <c:pt idx="234">
                  <c:v>1672</c:v>
                </c:pt>
                <c:pt idx="235">
                  <c:v>1664</c:v>
                </c:pt>
                <c:pt idx="236">
                  <c:v>1661</c:v>
                </c:pt>
                <c:pt idx="237">
                  <c:v>1651</c:v>
                </c:pt>
                <c:pt idx="238">
                  <c:v>1647</c:v>
                </c:pt>
                <c:pt idx="239">
                  <c:v>1636</c:v>
                </c:pt>
                <c:pt idx="240">
                  <c:v>1620</c:v>
                </c:pt>
                <c:pt idx="241">
                  <c:v>1607</c:v>
                </c:pt>
                <c:pt idx="242">
                  <c:v>1601</c:v>
                </c:pt>
                <c:pt idx="243">
                  <c:v>1588</c:v>
                </c:pt>
                <c:pt idx="244">
                  <c:v>1581</c:v>
                </c:pt>
                <c:pt idx="245">
                  <c:v>1569</c:v>
                </c:pt>
                <c:pt idx="246">
                  <c:v>1565</c:v>
                </c:pt>
                <c:pt idx="247">
                  <c:v>1558</c:v>
                </c:pt>
                <c:pt idx="248">
                  <c:v>1554</c:v>
                </c:pt>
                <c:pt idx="249">
                  <c:v>1545</c:v>
                </c:pt>
                <c:pt idx="250">
                  <c:v>1537</c:v>
                </c:pt>
                <c:pt idx="251">
                  <c:v>1530</c:v>
                </c:pt>
                <c:pt idx="252">
                  <c:v>1523</c:v>
                </c:pt>
                <c:pt idx="253">
                  <c:v>1518</c:v>
                </c:pt>
                <c:pt idx="254">
                  <c:v>1512</c:v>
                </c:pt>
                <c:pt idx="255">
                  <c:v>1508</c:v>
                </c:pt>
                <c:pt idx="256">
                  <c:v>1503</c:v>
                </c:pt>
                <c:pt idx="257">
                  <c:v>1494</c:v>
                </c:pt>
                <c:pt idx="258">
                  <c:v>1489</c:v>
                </c:pt>
                <c:pt idx="259">
                  <c:v>1478</c:v>
                </c:pt>
                <c:pt idx="260">
                  <c:v>1469</c:v>
                </c:pt>
                <c:pt idx="261">
                  <c:v>1464</c:v>
                </c:pt>
                <c:pt idx="262">
                  <c:v>1457</c:v>
                </c:pt>
                <c:pt idx="263">
                  <c:v>1451</c:v>
                </c:pt>
                <c:pt idx="264">
                  <c:v>1445</c:v>
                </c:pt>
                <c:pt idx="265">
                  <c:v>1437</c:v>
                </c:pt>
                <c:pt idx="266">
                  <c:v>1426</c:v>
                </c:pt>
                <c:pt idx="267">
                  <c:v>1419</c:v>
                </c:pt>
                <c:pt idx="268">
                  <c:v>1400</c:v>
                </c:pt>
                <c:pt idx="269">
                  <c:v>1396</c:v>
                </c:pt>
                <c:pt idx="270">
                  <c:v>1384</c:v>
                </c:pt>
                <c:pt idx="271">
                  <c:v>1371</c:v>
                </c:pt>
                <c:pt idx="272">
                  <c:v>1365</c:v>
                </c:pt>
                <c:pt idx="273">
                  <c:v>1352</c:v>
                </c:pt>
                <c:pt idx="274">
                  <c:v>1346</c:v>
                </c:pt>
                <c:pt idx="275">
                  <c:v>1337</c:v>
                </c:pt>
                <c:pt idx="276">
                  <c:v>1325</c:v>
                </c:pt>
                <c:pt idx="277">
                  <c:v>1312</c:v>
                </c:pt>
                <c:pt idx="278">
                  <c:v>1305</c:v>
                </c:pt>
                <c:pt idx="279">
                  <c:v>1301</c:v>
                </c:pt>
                <c:pt idx="280">
                  <c:v>1287</c:v>
                </c:pt>
                <c:pt idx="281">
                  <c:v>1277</c:v>
                </c:pt>
                <c:pt idx="282">
                  <c:v>1271</c:v>
                </c:pt>
                <c:pt idx="283">
                  <c:v>1262</c:v>
                </c:pt>
                <c:pt idx="284">
                  <c:v>1255</c:v>
                </c:pt>
                <c:pt idx="285">
                  <c:v>1238</c:v>
                </c:pt>
                <c:pt idx="286">
                  <c:v>1230</c:v>
                </c:pt>
                <c:pt idx="287">
                  <c:v>1222</c:v>
                </c:pt>
                <c:pt idx="288">
                  <c:v>1214</c:v>
                </c:pt>
                <c:pt idx="289">
                  <c:v>1208</c:v>
                </c:pt>
                <c:pt idx="290">
                  <c:v>1205</c:v>
                </c:pt>
                <c:pt idx="291">
                  <c:v>1198</c:v>
                </c:pt>
                <c:pt idx="292">
                  <c:v>1191</c:v>
                </c:pt>
                <c:pt idx="293">
                  <c:v>1177</c:v>
                </c:pt>
                <c:pt idx="294">
                  <c:v>1170</c:v>
                </c:pt>
                <c:pt idx="295">
                  <c:v>1165</c:v>
                </c:pt>
                <c:pt idx="296">
                  <c:v>1155</c:v>
                </c:pt>
                <c:pt idx="297">
                  <c:v>1148</c:v>
                </c:pt>
                <c:pt idx="298">
                  <c:v>1141</c:v>
                </c:pt>
                <c:pt idx="299">
                  <c:v>1127</c:v>
                </c:pt>
                <c:pt idx="300">
                  <c:v>1108</c:v>
                </c:pt>
                <c:pt idx="301">
                  <c:v>1096</c:v>
                </c:pt>
                <c:pt idx="302">
                  <c:v>1089</c:v>
                </c:pt>
                <c:pt idx="303">
                  <c:v>1072</c:v>
                </c:pt>
                <c:pt idx="304">
                  <c:v>1060</c:v>
                </c:pt>
                <c:pt idx="305">
                  <c:v>1045</c:v>
                </c:pt>
                <c:pt idx="306">
                  <c:v>1035</c:v>
                </c:pt>
                <c:pt idx="307">
                  <c:v>1022</c:v>
                </c:pt>
                <c:pt idx="308">
                  <c:v>1013</c:v>
                </c:pt>
                <c:pt idx="309">
                  <c:v>996</c:v>
                </c:pt>
                <c:pt idx="310" formatCode="General">
                  <c:v>986</c:v>
                </c:pt>
                <c:pt idx="311" formatCode="General">
                  <c:v>974</c:v>
                </c:pt>
                <c:pt idx="312" formatCode="General">
                  <c:v>966</c:v>
                </c:pt>
                <c:pt idx="313" formatCode="General">
                  <c:v>949</c:v>
                </c:pt>
                <c:pt idx="314" formatCode="General">
                  <c:v>933</c:v>
                </c:pt>
                <c:pt idx="315" formatCode="General">
                  <c:v>918</c:v>
                </c:pt>
                <c:pt idx="316" formatCode="General">
                  <c:v>897</c:v>
                </c:pt>
                <c:pt idx="317" formatCode="General">
                  <c:v>880</c:v>
                </c:pt>
                <c:pt idx="318" formatCode="General">
                  <c:v>856</c:v>
                </c:pt>
                <c:pt idx="319" formatCode="General">
                  <c:v>846</c:v>
                </c:pt>
                <c:pt idx="320" formatCode="General">
                  <c:v>828</c:v>
                </c:pt>
                <c:pt idx="321" formatCode="General">
                  <c:v>809</c:v>
                </c:pt>
                <c:pt idx="322" formatCode="General">
                  <c:v>793</c:v>
                </c:pt>
                <c:pt idx="323" formatCode="General">
                  <c:v>770</c:v>
                </c:pt>
                <c:pt idx="324" formatCode="General">
                  <c:v>758</c:v>
                </c:pt>
                <c:pt idx="325" formatCode="General">
                  <c:v>745</c:v>
                </c:pt>
                <c:pt idx="326" formatCode="General">
                  <c:v>725</c:v>
                </c:pt>
                <c:pt idx="327" formatCode="General">
                  <c:v>709</c:v>
                </c:pt>
                <c:pt idx="328" formatCode="General">
                  <c:v>692</c:v>
                </c:pt>
                <c:pt idx="329" formatCode="General">
                  <c:v>678</c:v>
                </c:pt>
                <c:pt idx="330" formatCode="General">
                  <c:v>662</c:v>
                </c:pt>
                <c:pt idx="331" formatCode="General">
                  <c:v>637</c:v>
                </c:pt>
                <c:pt idx="332" formatCode="General">
                  <c:v>620</c:v>
                </c:pt>
                <c:pt idx="333" formatCode="General">
                  <c:v>600</c:v>
                </c:pt>
                <c:pt idx="334" formatCode="General">
                  <c:v>572</c:v>
                </c:pt>
                <c:pt idx="335" formatCode="General">
                  <c:v>544</c:v>
                </c:pt>
                <c:pt idx="336" formatCode="General">
                  <c:v>528</c:v>
                </c:pt>
                <c:pt idx="337" formatCode="General">
                  <c:v>509</c:v>
                </c:pt>
                <c:pt idx="338" formatCode="General">
                  <c:v>492</c:v>
                </c:pt>
                <c:pt idx="339" formatCode="General">
                  <c:v>479</c:v>
                </c:pt>
                <c:pt idx="340" formatCode="General">
                  <c:v>463</c:v>
                </c:pt>
                <c:pt idx="341" formatCode="General">
                  <c:v>440</c:v>
                </c:pt>
                <c:pt idx="342" formatCode="General">
                  <c:v>420</c:v>
                </c:pt>
                <c:pt idx="343" formatCode="General">
                  <c:v>407</c:v>
                </c:pt>
                <c:pt idx="344" formatCode="General">
                  <c:v>390</c:v>
                </c:pt>
                <c:pt idx="345" formatCode="General">
                  <c:v>380</c:v>
                </c:pt>
                <c:pt idx="346" formatCode="General">
                  <c:v>365</c:v>
                </c:pt>
                <c:pt idx="347" formatCode="General">
                  <c:v>356</c:v>
                </c:pt>
                <c:pt idx="348" formatCode="General">
                  <c:v>343</c:v>
                </c:pt>
                <c:pt idx="349" formatCode="General">
                  <c:v>336</c:v>
                </c:pt>
                <c:pt idx="350" formatCode="General">
                  <c:v>310</c:v>
                </c:pt>
                <c:pt idx="351" formatCode="General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1F-459B-9EDA-C0C0F73A0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94783"/>
        <c:axId val="2021276895"/>
      </c:lineChart>
      <c:dateAx>
        <c:axId val="214229734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9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1281887"/>
        <c:crosses val="autoZero"/>
        <c:auto val="1"/>
        <c:lblOffset val="100"/>
        <c:baseTimeUnit val="days"/>
      </c:dateAx>
      <c:valAx>
        <c:axId val="2021281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297343"/>
        <c:crosses val="autoZero"/>
        <c:crossBetween val="between"/>
      </c:valAx>
      <c:valAx>
        <c:axId val="2021276895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94783"/>
        <c:crosses val="max"/>
        <c:crossBetween val="between"/>
      </c:valAx>
      <c:dateAx>
        <c:axId val="4809478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21276895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Ethiopia COVID-19: Daily Diagnosis and Total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0369984361053232E-2"/>
          <c:y val="3.7423585591089714E-2"/>
          <c:w val="0.94817222594342354"/>
          <c:h val="0.907509417607897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EthCOVIDTrends!$B$2</c:f>
              <c:strCache>
                <c:ptCount val="1"/>
                <c:pt idx="0">
                  <c:v>Tested today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EthCOVIDTrends!$A$3:$A$354</c:f>
              <c:numCache>
                <c:formatCode>d\-mmm</c:formatCode>
                <c:ptCount val="352"/>
                <c:pt idx="0">
                  <c:v>44794</c:v>
                </c:pt>
                <c:pt idx="1">
                  <c:v>44759</c:v>
                </c:pt>
                <c:pt idx="2">
                  <c:v>44738</c:v>
                </c:pt>
                <c:pt idx="3">
                  <c:v>44667</c:v>
                </c:pt>
                <c:pt idx="4">
                  <c:v>44656</c:v>
                </c:pt>
                <c:pt idx="5">
                  <c:v>44620</c:v>
                </c:pt>
                <c:pt idx="6">
                  <c:v>44607</c:v>
                </c:pt>
                <c:pt idx="7">
                  <c:v>44599</c:v>
                </c:pt>
                <c:pt idx="8">
                  <c:v>44588</c:v>
                </c:pt>
                <c:pt idx="9">
                  <c:v>44578</c:v>
                </c:pt>
                <c:pt idx="10">
                  <c:v>44566</c:v>
                </c:pt>
                <c:pt idx="11">
                  <c:v>44561</c:v>
                </c:pt>
                <c:pt idx="12">
                  <c:v>44558</c:v>
                </c:pt>
                <c:pt idx="13">
                  <c:v>44555</c:v>
                </c:pt>
                <c:pt idx="14">
                  <c:v>44554</c:v>
                </c:pt>
                <c:pt idx="15">
                  <c:v>44551</c:v>
                </c:pt>
                <c:pt idx="16">
                  <c:v>44530</c:v>
                </c:pt>
                <c:pt idx="17">
                  <c:v>44515</c:v>
                </c:pt>
                <c:pt idx="18">
                  <c:v>44513</c:v>
                </c:pt>
                <c:pt idx="19">
                  <c:v>44504</c:v>
                </c:pt>
                <c:pt idx="20">
                  <c:v>44490</c:v>
                </c:pt>
                <c:pt idx="21">
                  <c:v>44479</c:v>
                </c:pt>
                <c:pt idx="22">
                  <c:v>44462</c:v>
                </c:pt>
                <c:pt idx="23">
                  <c:v>44453</c:v>
                </c:pt>
                <c:pt idx="24">
                  <c:v>44451</c:v>
                </c:pt>
                <c:pt idx="25">
                  <c:v>44441</c:v>
                </c:pt>
                <c:pt idx="26">
                  <c:v>44435</c:v>
                </c:pt>
                <c:pt idx="27">
                  <c:v>44432</c:v>
                </c:pt>
                <c:pt idx="28">
                  <c:v>44418</c:v>
                </c:pt>
                <c:pt idx="29">
                  <c:v>44408</c:v>
                </c:pt>
                <c:pt idx="30">
                  <c:v>44399</c:v>
                </c:pt>
                <c:pt idx="31">
                  <c:v>44384</c:v>
                </c:pt>
                <c:pt idx="32">
                  <c:v>44364</c:v>
                </c:pt>
                <c:pt idx="33">
                  <c:v>44363</c:v>
                </c:pt>
                <c:pt idx="34">
                  <c:v>44362</c:v>
                </c:pt>
                <c:pt idx="35">
                  <c:v>44360</c:v>
                </c:pt>
                <c:pt idx="36">
                  <c:v>44359</c:v>
                </c:pt>
                <c:pt idx="37">
                  <c:v>44358</c:v>
                </c:pt>
                <c:pt idx="38">
                  <c:v>44357</c:v>
                </c:pt>
                <c:pt idx="39">
                  <c:v>44356</c:v>
                </c:pt>
                <c:pt idx="40">
                  <c:v>44355</c:v>
                </c:pt>
                <c:pt idx="41">
                  <c:v>44354</c:v>
                </c:pt>
                <c:pt idx="42">
                  <c:v>44353</c:v>
                </c:pt>
                <c:pt idx="43">
                  <c:v>44352</c:v>
                </c:pt>
                <c:pt idx="44">
                  <c:v>44351</c:v>
                </c:pt>
                <c:pt idx="45">
                  <c:v>44350</c:v>
                </c:pt>
                <c:pt idx="46">
                  <c:v>44349</c:v>
                </c:pt>
                <c:pt idx="47">
                  <c:v>44348</c:v>
                </c:pt>
                <c:pt idx="48">
                  <c:v>44347</c:v>
                </c:pt>
                <c:pt idx="49">
                  <c:v>44346</c:v>
                </c:pt>
                <c:pt idx="50">
                  <c:v>44345</c:v>
                </c:pt>
                <c:pt idx="51">
                  <c:v>44344</c:v>
                </c:pt>
                <c:pt idx="52">
                  <c:v>44343</c:v>
                </c:pt>
                <c:pt idx="53">
                  <c:v>44342</c:v>
                </c:pt>
                <c:pt idx="54">
                  <c:v>44341</c:v>
                </c:pt>
                <c:pt idx="55">
                  <c:v>44340</c:v>
                </c:pt>
                <c:pt idx="56">
                  <c:v>44339</c:v>
                </c:pt>
                <c:pt idx="57">
                  <c:v>44338</c:v>
                </c:pt>
                <c:pt idx="58">
                  <c:v>44337</c:v>
                </c:pt>
                <c:pt idx="59">
                  <c:v>44336</c:v>
                </c:pt>
                <c:pt idx="60">
                  <c:v>44335</c:v>
                </c:pt>
                <c:pt idx="61">
                  <c:v>44334</c:v>
                </c:pt>
                <c:pt idx="62">
                  <c:v>44333</c:v>
                </c:pt>
                <c:pt idx="63">
                  <c:v>44332</c:v>
                </c:pt>
                <c:pt idx="64">
                  <c:v>44331</c:v>
                </c:pt>
                <c:pt idx="65">
                  <c:v>44330</c:v>
                </c:pt>
                <c:pt idx="66">
                  <c:v>44329</c:v>
                </c:pt>
                <c:pt idx="67">
                  <c:v>44328</c:v>
                </c:pt>
                <c:pt idx="68">
                  <c:v>44327</c:v>
                </c:pt>
                <c:pt idx="69">
                  <c:v>44326</c:v>
                </c:pt>
                <c:pt idx="70">
                  <c:v>44325</c:v>
                </c:pt>
                <c:pt idx="71">
                  <c:v>44324</c:v>
                </c:pt>
                <c:pt idx="72">
                  <c:v>44323</c:v>
                </c:pt>
                <c:pt idx="73">
                  <c:v>44322</c:v>
                </c:pt>
                <c:pt idx="74">
                  <c:v>44321</c:v>
                </c:pt>
                <c:pt idx="75">
                  <c:v>44320</c:v>
                </c:pt>
                <c:pt idx="76">
                  <c:v>44319</c:v>
                </c:pt>
                <c:pt idx="77">
                  <c:v>44318</c:v>
                </c:pt>
                <c:pt idx="78">
                  <c:v>44317</c:v>
                </c:pt>
                <c:pt idx="79">
                  <c:v>44316</c:v>
                </c:pt>
                <c:pt idx="80">
                  <c:v>44315</c:v>
                </c:pt>
                <c:pt idx="81">
                  <c:v>44314</c:v>
                </c:pt>
                <c:pt idx="82">
                  <c:v>44313</c:v>
                </c:pt>
                <c:pt idx="83">
                  <c:v>44312</c:v>
                </c:pt>
                <c:pt idx="84">
                  <c:v>44311</c:v>
                </c:pt>
                <c:pt idx="85">
                  <c:v>44310</c:v>
                </c:pt>
                <c:pt idx="86">
                  <c:v>44309</c:v>
                </c:pt>
                <c:pt idx="87">
                  <c:v>44308</c:v>
                </c:pt>
                <c:pt idx="88">
                  <c:v>44307</c:v>
                </c:pt>
                <c:pt idx="89">
                  <c:v>44306</c:v>
                </c:pt>
                <c:pt idx="90">
                  <c:v>44305</c:v>
                </c:pt>
                <c:pt idx="91">
                  <c:v>44304</c:v>
                </c:pt>
                <c:pt idx="92">
                  <c:v>44303</c:v>
                </c:pt>
                <c:pt idx="93">
                  <c:v>44302</c:v>
                </c:pt>
                <c:pt idx="94">
                  <c:v>44301</c:v>
                </c:pt>
                <c:pt idx="95">
                  <c:v>44300</c:v>
                </c:pt>
                <c:pt idx="96">
                  <c:v>44299</c:v>
                </c:pt>
                <c:pt idx="97">
                  <c:v>44298</c:v>
                </c:pt>
                <c:pt idx="98">
                  <c:v>44297</c:v>
                </c:pt>
                <c:pt idx="99">
                  <c:v>44296</c:v>
                </c:pt>
                <c:pt idx="100">
                  <c:v>44295</c:v>
                </c:pt>
                <c:pt idx="101">
                  <c:v>44294</c:v>
                </c:pt>
                <c:pt idx="102">
                  <c:v>44293</c:v>
                </c:pt>
                <c:pt idx="103">
                  <c:v>44292</c:v>
                </c:pt>
                <c:pt idx="104">
                  <c:v>44291</c:v>
                </c:pt>
                <c:pt idx="105">
                  <c:v>44290</c:v>
                </c:pt>
                <c:pt idx="106">
                  <c:v>44289</c:v>
                </c:pt>
                <c:pt idx="107">
                  <c:v>44288</c:v>
                </c:pt>
                <c:pt idx="108">
                  <c:v>44287</c:v>
                </c:pt>
                <c:pt idx="109">
                  <c:v>44286</c:v>
                </c:pt>
                <c:pt idx="110">
                  <c:v>44285</c:v>
                </c:pt>
                <c:pt idx="111">
                  <c:v>44284</c:v>
                </c:pt>
                <c:pt idx="112">
                  <c:v>44283</c:v>
                </c:pt>
                <c:pt idx="113">
                  <c:v>44282</c:v>
                </c:pt>
                <c:pt idx="114">
                  <c:v>44281</c:v>
                </c:pt>
                <c:pt idx="115">
                  <c:v>44280</c:v>
                </c:pt>
                <c:pt idx="116">
                  <c:v>44279</c:v>
                </c:pt>
                <c:pt idx="117">
                  <c:v>44278</c:v>
                </c:pt>
                <c:pt idx="118">
                  <c:v>44277</c:v>
                </c:pt>
                <c:pt idx="119">
                  <c:v>44276</c:v>
                </c:pt>
                <c:pt idx="120">
                  <c:v>44275</c:v>
                </c:pt>
                <c:pt idx="121">
                  <c:v>44274</c:v>
                </c:pt>
                <c:pt idx="122">
                  <c:v>44273</c:v>
                </c:pt>
                <c:pt idx="123">
                  <c:v>44272</c:v>
                </c:pt>
                <c:pt idx="124">
                  <c:v>44271</c:v>
                </c:pt>
                <c:pt idx="125">
                  <c:v>44270</c:v>
                </c:pt>
                <c:pt idx="126">
                  <c:v>44269</c:v>
                </c:pt>
                <c:pt idx="127">
                  <c:v>44268</c:v>
                </c:pt>
                <c:pt idx="128">
                  <c:v>44267</c:v>
                </c:pt>
                <c:pt idx="129">
                  <c:v>44266</c:v>
                </c:pt>
                <c:pt idx="130">
                  <c:v>44265</c:v>
                </c:pt>
                <c:pt idx="131">
                  <c:v>44264</c:v>
                </c:pt>
                <c:pt idx="132">
                  <c:v>44263</c:v>
                </c:pt>
                <c:pt idx="133">
                  <c:v>44262</c:v>
                </c:pt>
                <c:pt idx="134">
                  <c:v>44261</c:v>
                </c:pt>
                <c:pt idx="135">
                  <c:v>44260</c:v>
                </c:pt>
                <c:pt idx="136">
                  <c:v>44259</c:v>
                </c:pt>
                <c:pt idx="137">
                  <c:v>44258</c:v>
                </c:pt>
                <c:pt idx="138">
                  <c:v>44257</c:v>
                </c:pt>
                <c:pt idx="139">
                  <c:v>44256</c:v>
                </c:pt>
                <c:pt idx="140">
                  <c:v>44255</c:v>
                </c:pt>
                <c:pt idx="141">
                  <c:v>44254</c:v>
                </c:pt>
                <c:pt idx="142">
                  <c:v>44253</c:v>
                </c:pt>
                <c:pt idx="143">
                  <c:v>44252</c:v>
                </c:pt>
                <c:pt idx="144">
                  <c:v>44251</c:v>
                </c:pt>
                <c:pt idx="145">
                  <c:v>44250</c:v>
                </c:pt>
                <c:pt idx="146">
                  <c:v>44249</c:v>
                </c:pt>
                <c:pt idx="147">
                  <c:v>44248</c:v>
                </c:pt>
                <c:pt idx="148">
                  <c:v>44247</c:v>
                </c:pt>
                <c:pt idx="149">
                  <c:v>44246</c:v>
                </c:pt>
                <c:pt idx="150">
                  <c:v>44245</c:v>
                </c:pt>
                <c:pt idx="151">
                  <c:v>44244</c:v>
                </c:pt>
                <c:pt idx="152">
                  <c:v>44243</c:v>
                </c:pt>
                <c:pt idx="153">
                  <c:v>44242</c:v>
                </c:pt>
                <c:pt idx="154">
                  <c:v>44241</c:v>
                </c:pt>
                <c:pt idx="155">
                  <c:v>44240</c:v>
                </c:pt>
                <c:pt idx="156">
                  <c:v>44239</c:v>
                </c:pt>
                <c:pt idx="157">
                  <c:v>44238</c:v>
                </c:pt>
                <c:pt idx="158">
                  <c:v>44237</c:v>
                </c:pt>
                <c:pt idx="159">
                  <c:v>44236</c:v>
                </c:pt>
                <c:pt idx="160">
                  <c:v>44235</c:v>
                </c:pt>
                <c:pt idx="161">
                  <c:v>44234</c:v>
                </c:pt>
                <c:pt idx="162">
                  <c:v>44233</c:v>
                </c:pt>
                <c:pt idx="163">
                  <c:v>44232</c:v>
                </c:pt>
                <c:pt idx="164">
                  <c:v>44231</c:v>
                </c:pt>
                <c:pt idx="165">
                  <c:v>44230</c:v>
                </c:pt>
                <c:pt idx="166">
                  <c:v>44229</c:v>
                </c:pt>
                <c:pt idx="167">
                  <c:v>44228</c:v>
                </c:pt>
                <c:pt idx="168">
                  <c:v>44227</c:v>
                </c:pt>
                <c:pt idx="169">
                  <c:v>44226</c:v>
                </c:pt>
                <c:pt idx="170">
                  <c:v>44225</c:v>
                </c:pt>
                <c:pt idx="171">
                  <c:v>44224</c:v>
                </c:pt>
                <c:pt idx="172">
                  <c:v>44223</c:v>
                </c:pt>
                <c:pt idx="173">
                  <c:v>44222</c:v>
                </c:pt>
                <c:pt idx="174">
                  <c:v>44221</c:v>
                </c:pt>
                <c:pt idx="175">
                  <c:v>44220</c:v>
                </c:pt>
                <c:pt idx="176">
                  <c:v>44219</c:v>
                </c:pt>
                <c:pt idx="177">
                  <c:v>44218</c:v>
                </c:pt>
                <c:pt idx="178">
                  <c:v>44217</c:v>
                </c:pt>
                <c:pt idx="179">
                  <c:v>44216</c:v>
                </c:pt>
                <c:pt idx="180">
                  <c:v>44215</c:v>
                </c:pt>
                <c:pt idx="181">
                  <c:v>44214</c:v>
                </c:pt>
                <c:pt idx="182">
                  <c:v>44213</c:v>
                </c:pt>
                <c:pt idx="183">
                  <c:v>44212</c:v>
                </c:pt>
                <c:pt idx="184">
                  <c:v>44211</c:v>
                </c:pt>
                <c:pt idx="185">
                  <c:v>44210</c:v>
                </c:pt>
                <c:pt idx="186">
                  <c:v>44209</c:v>
                </c:pt>
                <c:pt idx="187">
                  <c:v>44208</c:v>
                </c:pt>
                <c:pt idx="188">
                  <c:v>44207</c:v>
                </c:pt>
                <c:pt idx="189">
                  <c:v>44206</c:v>
                </c:pt>
                <c:pt idx="190">
                  <c:v>44205</c:v>
                </c:pt>
                <c:pt idx="191">
                  <c:v>44204</c:v>
                </c:pt>
                <c:pt idx="192">
                  <c:v>44203</c:v>
                </c:pt>
                <c:pt idx="193">
                  <c:v>44202</c:v>
                </c:pt>
                <c:pt idx="194">
                  <c:v>44201</c:v>
                </c:pt>
                <c:pt idx="195">
                  <c:v>44200</c:v>
                </c:pt>
                <c:pt idx="196">
                  <c:v>44199</c:v>
                </c:pt>
                <c:pt idx="197">
                  <c:v>44198</c:v>
                </c:pt>
                <c:pt idx="198">
                  <c:v>44197</c:v>
                </c:pt>
                <c:pt idx="199">
                  <c:v>44196</c:v>
                </c:pt>
                <c:pt idx="200">
                  <c:v>44195</c:v>
                </c:pt>
                <c:pt idx="201">
                  <c:v>44194</c:v>
                </c:pt>
                <c:pt idx="202">
                  <c:v>44193</c:v>
                </c:pt>
                <c:pt idx="203">
                  <c:v>44192</c:v>
                </c:pt>
                <c:pt idx="204">
                  <c:v>44191</c:v>
                </c:pt>
                <c:pt idx="205">
                  <c:v>44190</c:v>
                </c:pt>
                <c:pt idx="206">
                  <c:v>44189</c:v>
                </c:pt>
                <c:pt idx="207">
                  <c:v>44188</c:v>
                </c:pt>
                <c:pt idx="208">
                  <c:v>44187</c:v>
                </c:pt>
                <c:pt idx="209">
                  <c:v>44186</c:v>
                </c:pt>
                <c:pt idx="210">
                  <c:v>44185</c:v>
                </c:pt>
                <c:pt idx="211">
                  <c:v>44184</c:v>
                </c:pt>
                <c:pt idx="212">
                  <c:v>44183</c:v>
                </c:pt>
                <c:pt idx="213">
                  <c:v>44182</c:v>
                </c:pt>
                <c:pt idx="214">
                  <c:v>44181</c:v>
                </c:pt>
                <c:pt idx="215">
                  <c:v>44180</c:v>
                </c:pt>
                <c:pt idx="216">
                  <c:v>44179</c:v>
                </c:pt>
                <c:pt idx="217">
                  <c:v>44178</c:v>
                </c:pt>
                <c:pt idx="218">
                  <c:v>44177</c:v>
                </c:pt>
                <c:pt idx="219">
                  <c:v>44176</c:v>
                </c:pt>
                <c:pt idx="220">
                  <c:v>44175</c:v>
                </c:pt>
                <c:pt idx="221">
                  <c:v>44174</c:v>
                </c:pt>
                <c:pt idx="222">
                  <c:v>44173</c:v>
                </c:pt>
                <c:pt idx="223">
                  <c:v>44172</c:v>
                </c:pt>
                <c:pt idx="224">
                  <c:v>44171</c:v>
                </c:pt>
                <c:pt idx="225">
                  <c:v>44170</c:v>
                </c:pt>
                <c:pt idx="226">
                  <c:v>44169</c:v>
                </c:pt>
                <c:pt idx="227">
                  <c:v>44168</c:v>
                </c:pt>
                <c:pt idx="228">
                  <c:v>44167</c:v>
                </c:pt>
                <c:pt idx="229">
                  <c:v>44166</c:v>
                </c:pt>
                <c:pt idx="230">
                  <c:v>44165</c:v>
                </c:pt>
                <c:pt idx="231">
                  <c:v>44164</c:v>
                </c:pt>
                <c:pt idx="232">
                  <c:v>44163</c:v>
                </c:pt>
                <c:pt idx="233">
                  <c:v>44162</c:v>
                </c:pt>
                <c:pt idx="234">
                  <c:v>44161</c:v>
                </c:pt>
                <c:pt idx="235">
                  <c:v>44160</c:v>
                </c:pt>
                <c:pt idx="236">
                  <c:v>44159</c:v>
                </c:pt>
                <c:pt idx="237">
                  <c:v>44158</c:v>
                </c:pt>
                <c:pt idx="238">
                  <c:v>44157</c:v>
                </c:pt>
                <c:pt idx="239">
                  <c:v>44156</c:v>
                </c:pt>
                <c:pt idx="240">
                  <c:v>44155</c:v>
                </c:pt>
                <c:pt idx="241">
                  <c:v>44154</c:v>
                </c:pt>
                <c:pt idx="242">
                  <c:v>44153</c:v>
                </c:pt>
                <c:pt idx="243">
                  <c:v>44152</c:v>
                </c:pt>
                <c:pt idx="244">
                  <c:v>44151</c:v>
                </c:pt>
                <c:pt idx="245">
                  <c:v>44150</c:v>
                </c:pt>
                <c:pt idx="246">
                  <c:v>44149</c:v>
                </c:pt>
                <c:pt idx="247">
                  <c:v>44148</c:v>
                </c:pt>
                <c:pt idx="248">
                  <c:v>44147</c:v>
                </c:pt>
                <c:pt idx="249">
                  <c:v>44146</c:v>
                </c:pt>
                <c:pt idx="250">
                  <c:v>44145</c:v>
                </c:pt>
                <c:pt idx="251">
                  <c:v>44144</c:v>
                </c:pt>
                <c:pt idx="252">
                  <c:v>44143</c:v>
                </c:pt>
                <c:pt idx="253">
                  <c:v>44142</c:v>
                </c:pt>
                <c:pt idx="254">
                  <c:v>44141</c:v>
                </c:pt>
                <c:pt idx="255">
                  <c:v>44140</c:v>
                </c:pt>
                <c:pt idx="256">
                  <c:v>44139</c:v>
                </c:pt>
                <c:pt idx="257">
                  <c:v>44138</c:v>
                </c:pt>
                <c:pt idx="258">
                  <c:v>44137</c:v>
                </c:pt>
                <c:pt idx="259">
                  <c:v>44136</c:v>
                </c:pt>
                <c:pt idx="260">
                  <c:v>44135</c:v>
                </c:pt>
                <c:pt idx="261">
                  <c:v>44134</c:v>
                </c:pt>
                <c:pt idx="262">
                  <c:v>44133</c:v>
                </c:pt>
                <c:pt idx="263">
                  <c:v>44132</c:v>
                </c:pt>
                <c:pt idx="264">
                  <c:v>44131</c:v>
                </c:pt>
                <c:pt idx="265">
                  <c:v>44130</c:v>
                </c:pt>
                <c:pt idx="266">
                  <c:v>44129</c:v>
                </c:pt>
                <c:pt idx="267">
                  <c:v>44128</c:v>
                </c:pt>
                <c:pt idx="268">
                  <c:v>44127</c:v>
                </c:pt>
                <c:pt idx="269">
                  <c:v>44126</c:v>
                </c:pt>
                <c:pt idx="270">
                  <c:v>44125</c:v>
                </c:pt>
                <c:pt idx="271">
                  <c:v>44124</c:v>
                </c:pt>
                <c:pt idx="272">
                  <c:v>44123</c:v>
                </c:pt>
                <c:pt idx="273">
                  <c:v>44122</c:v>
                </c:pt>
                <c:pt idx="274">
                  <c:v>44121</c:v>
                </c:pt>
                <c:pt idx="275">
                  <c:v>44120</c:v>
                </c:pt>
                <c:pt idx="276">
                  <c:v>44119</c:v>
                </c:pt>
                <c:pt idx="277">
                  <c:v>44118</c:v>
                </c:pt>
                <c:pt idx="278">
                  <c:v>44117</c:v>
                </c:pt>
                <c:pt idx="279">
                  <c:v>44116</c:v>
                </c:pt>
                <c:pt idx="280">
                  <c:v>44115</c:v>
                </c:pt>
                <c:pt idx="281">
                  <c:v>44114</c:v>
                </c:pt>
                <c:pt idx="282">
                  <c:v>44113</c:v>
                </c:pt>
                <c:pt idx="283">
                  <c:v>44112</c:v>
                </c:pt>
                <c:pt idx="284">
                  <c:v>44111</c:v>
                </c:pt>
                <c:pt idx="285">
                  <c:v>44110</c:v>
                </c:pt>
                <c:pt idx="286">
                  <c:v>44109</c:v>
                </c:pt>
                <c:pt idx="287">
                  <c:v>44108</c:v>
                </c:pt>
                <c:pt idx="288">
                  <c:v>44107</c:v>
                </c:pt>
                <c:pt idx="289">
                  <c:v>44106</c:v>
                </c:pt>
                <c:pt idx="290">
                  <c:v>44105</c:v>
                </c:pt>
                <c:pt idx="291">
                  <c:v>44104</c:v>
                </c:pt>
                <c:pt idx="292">
                  <c:v>44103</c:v>
                </c:pt>
                <c:pt idx="293">
                  <c:v>44102</c:v>
                </c:pt>
                <c:pt idx="294">
                  <c:v>44101</c:v>
                </c:pt>
                <c:pt idx="295">
                  <c:v>44100</c:v>
                </c:pt>
                <c:pt idx="296">
                  <c:v>44099</c:v>
                </c:pt>
                <c:pt idx="297">
                  <c:v>44098</c:v>
                </c:pt>
                <c:pt idx="298">
                  <c:v>44097</c:v>
                </c:pt>
                <c:pt idx="299">
                  <c:v>44096</c:v>
                </c:pt>
                <c:pt idx="300">
                  <c:v>44095</c:v>
                </c:pt>
                <c:pt idx="301">
                  <c:v>44094</c:v>
                </c:pt>
                <c:pt idx="302">
                  <c:v>44093</c:v>
                </c:pt>
                <c:pt idx="303">
                  <c:v>44092</c:v>
                </c:pt>
                <c:pt idx="304">
                  <c:v>44091</c:v>
                </c:pt>
                <c:pt idx="305">
                  <c:v>44090</c:v>
                </c:pt>
                <c:pt idx="306">
                  <c:v>44089</c:v>
                </c:pt>
                <c:pt idx="307">
                  <c:v>44088</c:v>
                </c:pt>
                <c:pt idx="308">
                  <c:v>44087</c:v>
                </c:pt>
                <c:pt idx="309">
                  <c:v>44086</c:v>
                </c:pt>
                <c:pt idx="310">
                  <c:v>44085</c:v>
                </c:pt>
                <c:pt idx="311">
                  <c:v>44084</c:v>
                </c:pt>
                <c:pt idx="312">
                  <c:v>44083</c:v>
                </c:pt>
                <c:pt idx="313">
                  <c:v>44082</c:v>
                </c:pt>
                <c:pt idx="314">
                  <c:v>44081</c:v>
                </c:pt>
                <c:pt idx="315">
                  <c:v>44080</c:v>
                </c:pt>
                <c:pt idx="316">
                  <c:v>44079</c:v>
                </c:pt>
                <c:pt idx="317">
                  <c:v>44078</c:v>
                </c:pt>
                <c:pt idx="318">
                  <c:v>44077</c:v>
                </c:pt>
                <c:pt idx="319">
                  <c:v>44076</c:v>
                </c:pt>
                <c:pt idx="320">
                  <c:v>44075</c:v>
                </c:pt>
                <c:pt idx="321">
                  <c:v>44074</c:v>
                </c:pt>
                <c:pt idx="322">
                  <c:v>44073</c:v>
                </c:pt>
                <c:pt idx="323">
                  <c:v>44072</c:v>
                </c:pt>
                <c:pt idx="324">
                  <c:v>44071</c:v>
                </c:pt>
                <c:pt idx="325">
                  <c:v>44070</c:v>
                </c:pt>
                <c:pt idx="326">
                  <c:v>44069</c:v>
                </c:pt>
                <c:pt idx="327">
                  <c:v>44068</c:v>
                </c:pt>
                <c:pt idx="328">
                  <c:v>44067</c:v>
                </c:pt>
                <c:pt idx="329">
                  <c:v>44066</c:v>
                </c:pt>
                <c:pt idx="330">
                  <c:v>44065</c:v>
                </c:pt>
                <c:pt idx="331">
                  <c:v>44064</c:v>
                </c:pt>
                <c:pt idx="332">
                  <c:v>44063</c:v>
                </c:pt>
                <c:pt idx="333">
                  <c:v>44062</c:v>
                </c:pt>
                <c:pt idx="334">
                  <c:v>44061</c:v>
                </c:pt>
                <c:pt idx="335">
                  <c:v>44060</c:v>
                </c:pt>
                <c:pt idx="336">
                  <c:v>44059</c:v>
                </c:pt>
                <c:pt idx="337">
                  <c:v>44058</c:v>
                </c:pt>
                <c:pt idx="338">
                  <c:v>44057</c:v>
                </c:pt>
                <c:pt idx="339">
                  <c:v>44056</c:v>
                </c:pt>
                <c:pt idx="340">
                  <c:v>44055</c:v>
                </c:pt>
                <c:pt idx="341">
                  <c:v>44054</c:v>
                </c:pt>
                <c:pt idx="342">
                  <c:v>44053</c:v>
                </c:pt>
                <c:pt idx="343">
                  <c:v>44052</c:v>
                </c:pt>
                <c:pt idx="344">
                  <c:v>44051</c:v>
                </c:pt>
                <c:pt idx="345">
                  <c:v>44050</c:v>
                </c:pt>
                <c:pt idx="346">
                  <c:v>44049</c:v>
                </c:pt>
                <c:pt idx="347">
                  <c:v>44048</c:v>
                </c:pt>
                <c:pt idx="348">
                  <c:v>44047</c:v>
                </c:pt>
                <c:pt idx="349">
                  <c:v>44046</c:v>
                </c:pt>
                <c:pt idx="350">
                  <c:v>44045</c:v>
                </c:pt>
                <c:pt idx="351">
                  <c:v>44044</c:v>
                </c:pt>
              </c:numCache>
            </c:numRef>
          </c:cat>
          <c:val>
            <c:numRef>
              <c:f>EthCOVIDTrends!$B$3:$B$354</c:f>
              <c:numCache>
                <c:formatCode>_(* #,##0_);_(* \(#,##0\);_(* "-"??_);_(@_)</c:formatCode>
                <c:ptCount val="352"/>
                <c:pt idx="0">
                  <c:v>1179</c:v>
                </c:pt>
                <c:pt idx="1">
                  <c:v>1944</c:v>
                </c:pt>
                <c:pt idx="2">
                  <c:v>1941</c:v>
                </c:pt>
                <c:pt idx="3">
                  <c:v>5103</c:v>
                </c:pt>
                <c:pt idx="4">
                  <c:v>5584</c:v>
                </c:pt>
                <c:pt idx="5">
                  <c:v>4318</c:v>
                </c:pt>
                <c:pt idx="6">
                  <c:v>5277</c:v>
                </c:pt>
                <c:pt idx="7">
                  <c:v>6327</c:v>
                </c:pt>
                <c:pt idx="8">
                  <c:v>7758</c:v>
                </c:pt>
                <c:pt idx="9">
                  <c:v>6094</c:v>
                </c:pt>
                <c:pt idx="10">
                  <c:v>10759</c:v>
                </c:pt>
                <c:pt idx="11">
                  <c:v>13409</c:v>
                </c:pt>
                <c:pt idx="12">
                  <c:v>13280</c:v>
                </c:pt>
                <c:pt idx="13">
                  <c:v>14027</c:v>
                </c:pt>
                <c:pt idx="14">
                  <c:v>12348</c:v>
                </c:pt>
                <c:pt idx="15">
                  <c:v>10016</c:v>
                </c:pt>
                <c:pt idx="16">
                  <c:v>6893</c:v>
                </c:pt>
                <c:pt idx="17">
                  <c:v>4775</c:v>
                </c:pt>
                <c:pt idx="18">
                  <c:v>6424</c:v>
                </c:pt>
                <c:pt idx="19">
                  <c:v>7341</c:v>
                </c:pt>
                <c:pt idx="20">
                  <c:v>7340</c:v>
                </c:pt>
                <c:pt idx="21">
                  <c:v>6252</c:v>
                </c:pt>
                <c:pt idx="22">
                  <c:v>9481</c:v>
                </c:pt>
                <c:pt idx="23">
                  <c:v>9015</c:v>
                </c:pt>
                <c:pt idx="24">
                  <c:v>3470</c:v>
                </c:pt>
                <c:pt idx="25">
                  <c:v>8627</c:v>
                </c:pt>
                <c:pt idx="26">
                  <c:v>9292</c:v>
                </c:pt>
                <c:pt idx="27">
                  <c:v>8938</c:v>
                </c:pt>
                <c:pt idx="28">
                  <c:v>7518</c:v>
                </c:pt>
                <c:pt idx="29">
                  <c:v>5457</c:v>
                </c:pt>
                <c:pt idx="30">
                  <c:v>4632</c:v>
                </c:pt>
                <c:pt idx="31">
                  <c:v>4772</c:v>
                </c:pt>
                <c:pt idx="32">
                  <c:v>5764</c:v>
                </c:pt>
                <c:pt idx="33">
                  <c:v>5237</c:v>
                </c:pt>
                <c:pt idx="34">
                  <c:v>5399</c:v>
                </c:pt>
                <c:pt idx="35">
                  <c:v>5158</c:v>
                </c:pt>
                <c:pt idx="36">
                  <c:v>5405</c:v>
                </c:pt>
                <c:pt idx="37">
                  <c:v>5568</c:v>
                </c:pt>
                <c:pt idx="38">
                  <c:v>6069</c:v>
                </c:pt>
                <c:pt idx="39">
                  <c:v>4935</c:v>
                </c:pt>
                <c:pt idx="40">
                  <c:v>4426</c:v>
                </c:pt>
                <c:pt idx="41">
                  <c:v>3442</c:v>
                </c:pt>
                <c:pt idx="42">
                  <c:v>3835</c:v>
                </c:pt>
                <c:pt idx="43">
                  <c:v>4505</c:v>
                </c:pt>
                <c:pt idx="44">
                  <c:v>5709</c:v>
                </c:pt>
                <c:pt idx="45">
                  <c:v>4376</c:v>
                </c:pt>
                <c:pt idx="46">
                  <c:v>5003</c:v>
                </c:pt>
                <c:pt idx="47">
                  <c:v>4600</c:v>
                </c:pt>
                <c:pt idx="48">
                  <c:v>3461</c:v>
                </c:pt>
                <c:pt idx="49">
                  <c:v>3572</c:v>
                </c:pt>
                <c:pt idx="50">
                  <c:v>5005</c:v>
                </c:pt>
                <c:pt idx="51">
                  <c:v>5772</c:v>
                </c:pt>
                <c:pt idx="52">
                  <c:v>5056</c:v>
                </c:pt>
                <c:pt idx="53">
                  <c:v>5027</c:v>
                </c:pt>
                <c:pt idx="54">
                  <c:v>4823</c:v>
                </c:pt>
                <c:pt idx="55">
                  <c:v>4106</c:v>
                </c:pt>
                <c:pt idx="56">
                  <c:v>4376</c:v>
                </c:pt>
                <c:pt idx="57">
                  <c:v>5563</c:v>
                </c:pt>
                <c:pt idx="58">
                  <c:v>5095</c:v>
                </c:pt>
                <c:pt idx="59">
                  <c:v>5684</c:v>
                </c:pt>
                <c:pt idx="60">
                  <c:v>4966</c:v>
                </c:pt>
                <c:pt idx="61">
                  <c:v>5068</c:v>
                </c:pt>
                <c:pt idx="62">
                  <c:v>3824</c:v>
                </c:pt>
                <c:pt idx="63">
                  <c:v>4071</c:v>
                </c:pt>
                <c:pt idx="64">
                  <c:v>3922</c:v>
                </c:pt>
                <c:pt idx="65">
                  <c:v>4270</c:v>
                </c:pt>
                <c:pt idx="66">
                  <c:v>5621</c:v>
                </c:pt>
                <c:pt idx="67">
                  <c:v>5722</c:v>
                </c:pt>
                <c:pt idx="68">
                  <c:v>4776</c:v>
                </c:pt>
                <c:pt idx="69">
                  <c:v>3583</c:v>
                </c:pt>
                <c:pt idx="70">
                  <c:v>5303</c:v>
                </c:pt>
                <c:pt idx="71">
                  <c:v>5393</c:v>
                </c:pt>
                <c:pt idx="72">
                  <c:v>5521</c:v>
                </c:pt>
                <c:pt idx="73">
                  <c:v>4914</c:v>
                </c:pt>
                <c:pt idx="74">
                  <c:v>5733</c:v>
                </c:pt>
                <c:pt idx="75">
                  <c:v>3638</c:v>
                </c:pt>
                <c:pt idx="76">
                  <c:v>4008</c:v>
                </c:pt>
                <c:pt idx="77">
                  <c:v>1778</c:v>
                </c:pt>
                <c:pt idx="78">
                  <c:v>3605</c:v>
                </c:pt>
                <c:pt idx="79">
                  <c:v>6156</c:v>
                </c:pt>
                <c:pt idx="80">
                  <c:v>6198</c:v>
                </c:pt>
                <c:pt idx="81">
                  <c:v>7099</c:v>
                </c:pt>
                <c:pt idx="82">
                  <c:v>5258</c:v>
                </c:pt>
                <c:pt idx="83">
                  <c:v>5595</c:v>
                </c:pt>
                <c:pt idx="84">
                  <c:v>6299</c:v>
                </c:pt>
                <c:pt idx="85">
                  <c:v>8869</c:v>
                </c:pt>
                <c:pt idx="86">
                  <c:v>6581</c:v>
                </c:pt>
                <c:pt idx="87">
                  <c:v>7041</c:v>
                </c:pt>
                <c:pt idx="88">
                  <c:v>6855</c:v>
                </c:pt>
                <c:pt idx="89">
                  <c:v>7346</c:v>
                </c:pt>
                <c:pt idx="90">
                  <c:v>5833</c:v>
                </c:pt>
                <c:pt idx="91">
                  <c:v>7312</c:v>
                </c:pt>
                <c:pt idx="92">
                  <c:v>8307</c:v>
                </c:pt>
                <c:pt idx="93">
                  <c:v>7480</c:v>
                </c:pt>
                <c:pt idx="94">
                  <c:v>8878</c:v>
                </c:pt>
                <c:pt idx="95">
                  <c:v>8705</c:v>
                </c:pt>
                <c:pt idx="96">
                  <c:v>7601</c:v>
                </c:pt>
                <c:pt idx="97">
                  <c:v>7709</c:v>
                </c:pt>
                <c:pt idx="98">
                  <c:v>8083</c:v>
                </c:pt>
                <c:pt idx="99">
                  <c:v>7278</c:v>
                </c:pt>
                <c:pt idx="100">
                  <c:v>7487</c:v>
                </c:pt>
                <c:pt idx="101">
                  <c:v>7757</c:v>
                </c:pt>
                <c:pt idx="102">
                  <c:v>8187</c:v>
                </c:pt>
                <c:pt idx="103">
                  <c:v>8190</c:v>
                </c:pt>
                <c:pt idx="104">
                  <c:v>9038</c:v>
                </c:pt>
                <c:pt idx="105">
                  <c:v>6962</c:v>
                </c:pt>
                <c:pt idx="106">
                  <c:v>8392</c:v>
                </c:pt>
                <c:pt idx="107">
                  <c:v>9017</c:v>
                </c:pt>
                <c:pt idx="108">
                  <c:v>8294</c:v>
                </c:pt>
                <c:pt idx="109">
                  <c:v>8022</c:v>
                </c:pt>
                <c:pt idx="110">
                  <c:v>8296</c:v>
                </c:pt>
                <c:pt idx="111">
                  <c:v>7840</c:v>
                </c:pt>
                <c:pt idx="112">
                  <c:v>7250</c:v>
                </c:pt>
                <c:pt idx="113">
                  <c:v>8695</c:v>
                </c:pt>
                <c:pt idx="114">
                  <c:v>8171</c:v>
                </c:pt>
                <c:pt idx="115">
                  <c:v>7423</c:v>
                </c:pt>
                <c:pt idx="116">
                  <c:v>7659</c:v>
                </c:pt>
                <c:pt idx="117">
                  <c:v>7092</c:v>
                </c:pt>
                <c:pt idx="118">
                  <c:v>6922</c:v>
                </c:pt>
                <c:pt idx="119">
                  <c:v>6562</c:v>
                </c:pt>
                <c:pt idx="120">
                  <c:v>8227</c:v>
                </c:pt>
                <c:pt idx="121">
                  <c:v>8244</c:v>
                </c:pt>
                <c:pt idx="122">
                  <c:v>8055</c:v>
                </c:pt>
                <c:pt idx="123">
                  <c:v>7557</c:v>
                </c:pt>
                <c:pt idx="124">
                  <c:v>7338</c:v>
                </c:pt>
                <c:pt idx="125">
                  <c:v>5760</c:v>
                </c:pt>
                <c:pt idx="126">
                  <c:v>5895</c:v>
                </c:pt>
                <c:pt idx="127">
                  <c:v>7654</c:v>
                </c:pt>
                <c:pt idx="128">
                  <c:v>6985</c:v>
                </c:pt>
                <c:pt idx="129">
                  <c:v>7065</c:v>
                </c:pt>
                <c:pt idx="130">
                  <c:v>7819</c:v>
                </c:pt>
                <c:pt idx="131">
                  <c:v>7566</c:v>
                </c:pt>
                <c:pt idx="132">
                  <c:v>6342</c:v>
                </c:pt>
                <c:pt idx="133">
                  <c:v>6490</c:v>
                </c:pt>
                <c:pt idx="134">
                  <c:v>6406</c:v>
                </c:pt>
                <c:pt idx="135">
                  <c:v>7211</c:v>
                </c:pt>
                <c:pt idx="136">
                  <c:v>5557</c:v>
                </c:pt>
                <c:pt idx="137">
                  <c:v>6282</c:v>
                </c:pt>
                <c:pt idx="138">
                  <c:v>6030</c:v>
                </c:pt>
                <c:pt idx="139">
                  <c:v>5840</c:v>
                </c:pt>
                <c:pt idx="140">
                  <c:v>6551</c:v>
                </c:pt>
                <c:pt idx="141">
                  <c:v>6759</c:v>
                </c:pt>
                <c:pt idx="142">
                  <c:v>6659</c:v>
                </c:pt>
                <c:pt idx="143">
                  <c:v>6212</c:v>
                </c:pt>
                <c:pt idx="144">
                  <c:v>6089</c:v>
                </c:pt>
                <c:pt idx="145">
                  <c:v>5507</c:v>
                </c:pt>
                <c:pt idx="146">
                  <c:v>5960</c:v>
                </c:pt>
                <c:pt idx="147">
                  <c:v>6005</c:v>
                </c:pt>
                <c:pt idx="148">
                  <c:v>7947</c:v>
                </c:pt>
                <c:pt idx="149">
                  <c:v>6901</c:v>
                </c:pt>
                <c:pt idx="150">
                  <c:v>6853</c:v>
                </c:pt>
                <c:pt idx="151">
                  <c:v>6127</c:v>
                </c:pt>
                <c:pt idx="152">
                  <c:v>5164</c:v>
                </c:pt>
                <c:pt idx="153">
                  <c:v>5001</c:v>
                </c:pt>
                <c:pt idx="154">
                  <c:v>6562</c:v>
                </c:pt>
                <c:pt idx="155">
                  <c:v>6500</c:v>
                </c:pt>
                <c:pt idx="156">
                  <c:v>7056</c:v>
                </c:pt>
                <c:pt idx="157">
                  <c:v>5740</c:v>
                </c:pt>
                <c:pt idx="158">
                  <c:v>6554</c:v>
                </c:pt>
                <c:pt idx="159">
                  <c:v>4981</c:v>
                </c:pt>
                <c:pt idx="160">
                  <c:v>5147</c:v>
                </c:pt>
                <c:pt idx="161">
                  <c:v>6677</c:v>
                </c:pt>
                <c:pt idx="162">
                  <c:v>6563</c:v>
                </c:pt>
                <c:pt idx="163">
                  <c:v>5065</c:v>
                </c:pt>
                <c:pt idx="164">
                  <c:v>6002</c:v>
                </c:pt>
                <c:pt idx="165">
                  <c:v>5632</c:v>
                </c:pt>
                <c:pt idx="166">
                  <c:v>5605</c:v>
                </c:pt>
                <c:pt idx="167">
                  <c:v>6216</c:v>
                </c:pt>
                <c:pt idx="168">
                  <c:v>7109</c:v>
                </c:pt>
                <c:pt idx="169">
                  <c:v>6099</c:v>
                </c:pt>
                <c:pt idx="170">
                  <c:v>7011</c:v>
                </c:pt>
                <c:pt idx="171">
                  <c:v>6003</c:v>
                </c:pt>
                <c:pt idx="172">
                  <c:v>5852</c:v>
                </c:pt>
                <c:pt idx="173">
                  <c:v>6342</c:v>
                </c:pt>
                <c:pt idx="174">
                  <c:v>4473</c:v>
                </c:pt>
                <c:pt idx="175">
                  <c:v>6045</c:v>
                </c:pt>
                <c:pt idx="176">
                  <c:v>5085</c:v>
                </c:pt>
                <c:pt idx="177">
                  <c:v>4951</c:v>
                </c:pt>
                <c:pt idx="178">
                  <c:v>3945</c:v>
                </c:pt>
                <c:pt idx="179">
                  <c:v>4084</c:v>
                </c:pt>
                <c:pt idx="180">
                  <c:v>3633</c:v>
                </c:pt>
                <c:pt idx="181">
                  <c:v>4980</c:v>
                </c:pt>
                <c:pt idx="182">
                  <c:v>4788</c:v>
                </c:pt>
                <c:pt idx="183">
                  <c:v>6111</c:v>
                </c:pt>
                <c:pt idx="184">
                  <c:v>5625</c:v>
                </c:pt>
                <c:pt idx="185">
                  <c:v>5848</c:v>
                </c:pt>
                <c:pt idx="186">
                  <c:v>4919</c:v>
                </c:pt>
                <c:pt idx="187">
                  <c:v>4949</c:v>
                </c:pt>
                <c:pt idx="188">
                  <c:v>4599</c:v>
                </c:pt>
                <c:pt idx="189">
                  <c:v>5381</c:v>
                </c:pt>
                <c:pt idx="190">
                  <c:v>3952</c:v>
                </c:pt>
                <c:pt idx="191">
                  <c:v>4240</c:v>
                </c:pt>
                <c:pt idx="192">
                  <c:v>4670</c:v>
                </c:pt>
                <c:pt idx="193">
                  <c:v>5801</c:v>
                </c:pt>
                <c:pt idx="194">
                  <c:v>3934</c:v>
                </c:pt>
                <c:pt idx="195">
                  <c:v>4157</c:v>
                </c:pt>
                <c:pt idx="196">
                  <c:v>6387</c:v>
                </c:pt>
                <c:pt idx="197">
                  <c:v>5532</c:v>
                </c:pt>
                <c:pt idx="198">
                  <c:v>5810</c:v>
                </c:pt>
                <c:pt idx="199">
                  <c:v>5547</c:v>
                </c:pt>
                <c:pt idx="200">
                  <c:v>5402</c:v>
                </c:pt>
                <c:pt idx="201">
                  <c:v>4155</c:v>
                </c:pt>
                <c:pt idx="202">
                  <c:v>4171</c:v>
                </c:pt>
                <c:pt idx="203">
                  <c:v>4639</c:v>
                </c:pt>
                <c:pt idx="204">
                  <c:v>6709</c:v>
                </c:pt>
                <c:pt idx="205">
                  <c:v>6762</c:v>
                </c:pt>
                <c:pt idx="206">
                  <c:v>5503</c:v>
                </c:pt>
                <c:pt idx="207">
                  <c:v>5096</c:v>
                </c:pt>
                <c:pt idx="208">
                  <c:v>4347</c:v>
                </c:pt>
                <c:pt idx="209">
                  <c:v>4242</c:v>
                </c:pt>
                <c:pt idx="210">
                  <c:v>5373</c:v>
                </c:pt>
                <c:pt idx="211">
                  <c:v>6313</c:v>
                </c:pt>
                <c:pt idx="212">
                  <c:v>6284</c:v>
                </c:pt>
                <c:pt idx="213">
                  <c:v>5276</c:v>
                </c:pt>
                <c:pt idx="214">
                  <c:v>5451</c:v>
                </c:pt>
                <c:pt idx="215">
                  <c:v>3867</c:v>
                </c:pt>
                <c:pt idx="216">
                  <c:v>4778</c:v>
                </c:pt>
                <c:pt idx="217">
                  <c:v>4799</c:v>
                </c:pt>
                <c:pt idx="218">
                  <c:v>6416</c:v>
                </c:pt>
                <c:pt idx="219">
                  <c:v>5807</c:v>
                </c:pt>
                <c:pt idx="220">
                  <c:v>5741</c:v>
                </c:pt>
                <c:pt idx="221">
                  <c:v>4313</c:v>
                </c:pt>
                <c:pt idx="222">
                  <c:v>5288</c:v>
                </c:pt>
                <c:pt idx="223">
                  <c:v>4203</c:v>
                </c:pt>
                <c:pt idx="224">
                  <c:v>5379</c:v>
                </c:pt>
                <c:pt idx="225">
                  <c:v>6185</c:v>
                </c:pt>
                <c:pt idx="226">
                  <c:v>5673</c:v>
                </c:pt>
                <c:pt idx="227">
                  <c:v>6522</c:v>
                </c:pt>
                <c:pt idx="228">
                  <c:v>4298</c:v>
                </c:pt>
                <c:pt idx="229">
                  <c:v>4968</c:v>
                </c:pt>
                <c:pt idx="230">
                  <c:v>4817</c:v>
                </c:pt>
                <c:pt idx="231">
                  <c:v>5466</c:v>
                </c:pt>
                <c:pt idx="232">
                  <c:v>5406</c:v>
                </c:pt>
                <c:pt idx="233">
                  <c:v>5271</c:v>
                </c:pt>
                <c:pt idx="234">
                  <c:v>5789</c:v>
                </c:pt>
                <c:pt idx="235">
                  <c:v>5283</c:v>
                </c:pt>
                <c:pt idx="236">
                  <c:v>4091</c:v>
                </c:pt>
                <c:pt idx="237">
                  <c:v>4963</c:v>
                </c:pt>
                <c:pt idx="238">
                  <c:v>4495</c:v>
                </c:pt>
                <c:pt idx="239">
                  <c:v>5589</c:v>
                </c:pt>
                <c:pt idx="240">
                  <c:v>5488</c:v>
                </c:pt>
                <c:pt idx="241">
                  <c:v>5201</c:v>
                </c:pt>
                <c:pt idx="242">
                  <c:v>4871</c:v>
                </c:pt>
                <c:pt idx="243">
                  <c:v>3778</c:v>
                </c:pt>
                <c:pt idx="244">
                  <c:v>4213</c:v>
                </c:pt>
                <c:pt idx="245">
                  <c:v>5002</c:v>
                </c:pt>
                <c:pt idx="246">
                  <c:v>6343</c:v>
                </c:pt>
                <c:pt idx="247">
                  <c:v>5532</c:v>
                </c:pt>
                <c:pt idx="248">
                  <c:v>5478</c:v>
                </c:pt>
                <c:pt idx="249">
                  <c:v>5183</c:v>
                </c:pt>
                <c:pt idx="250">
                  <c:v>4360</c:v>
                </c:pt>
                <c:pt idx="251">
                  <c:v>3889</c:v>
                </c:pt>
                <c:pt idx="252">
                  <c:v>5324</c:v>
                </c:pt>
                <c:pt idx="253">
                  <c:v>6028</c:v>
                </c:pt>
                <c:pt idx="254">
                  <c:v>4725</c:v>
                </c:pt>
                <c:pt idx="255">
                  <c:v>5839</c:v>
                </c:pt>
                <c:pt idx="256">
                  <c:v>5945</c:v>
                </c:pt>
                <c:pt idx="257">
                  <c:v>5364</c:v>
                </c:pt>
                <c:pt idx="258">
                  <c:v>5726</c:v>
                </c:pt>
                <c:pt idx="259">
                  <c:v>5901</c:v>
                </c:pt>
                <c:pt idx="260">
                  <c:v>6386</c:v>
                </c:pt>
                <c:pt idx="261">
                  <c:v>5866</c:v>
                </c:pt>
                <c:pt idx="262">
                  <c:v>7773</c:v>
                </c:pt>
                <c:pt idx="263">
                  <c:v>6290</c:v>
                </c:pt>
                <c:pt idx="264">
                  <c:v>5884</c:v>
                </c:pt>
                <c:pt idx="265">
                  <c:v>4628</c:v>
                </c:pt>
                <c:pt idx="266">
                  <c:v>7045</c:v>
                </c:pt>
                <c:pt idx="267">
                  <c:v>7454</c:v>
                </c:pt>
                <c:pt idx="268">
                  <c:v>6538</c:v>
                </c:pt>
                <c:pt idx="269">
                  <c:v>6676</c:v>
                </c:pt>
                <c:pt idx="270">
                  <c:v>6333</c:v>
                </c:pt>
                <c:pt idx="271">
                  <c:v>6602</c:v>
                </c:pt>
                <c:pt idx="272">
                  <c:v>6546</c:v>
                </c:pt>
                <c:pt idx="273">
                  <c:v>7151</c:v>
                </c:pt>
                <c:pt idx="274">
                  <c:v>6548</c:v>
                </c:pt>
                <c:pt idx="275">
                  <c:v>6569</c:v>
                </c:pt>
                <c:pt idx="276">
                  <c:v>6985</c:v>
                </c:pt>
                <c:pt idx="277">
                  <c:v>7121</c:v>
                </c:pt>
                <c:pt idx="278">
                  <c:v>6344</c:v>
                </c:pt>
                <c:pt idx="279">
                  <c:v>5997</c:v>
                </c:pt>
                <c:pt idx="280">
                  <c:v>7383</c:v>
                </c:pt>
                <c:pt idx="281">
                  <c:v>7394</c:v>
                </c:pt>
                <c:pt idx="282">
                  <c:v>8024</c:v>
                </c:pt>
                <c:pt idx="283">
                  <c:v>6668</c:v>
                </c:pt>
                <c:pt idx="284">
                  <c:v>8254</c:v>
                </c:pt>
                <c:pt idx="285">
                  <c:v>5278</c:v>
                </c:pt>
                <c:pt idx="286">
                  <c:v>6062</c:v>
                </c:pt>
                <c:pt idx="287">
                  <c:v>8101</c:v>
                </c:pt>
                <c:pt idx="288">
                  <c:v>7726</c:v>
                </c:pt>
                <c:pt idx="289">
                  <c:v>6916</c:v>
                </c:pt>
                <c:pt idx="290">
                  <c:v>6475</c:v>
                </c:pt>
                <c:pt idx="291">
                  <c:v>6139</c:v>
                </c:pt>
                <c:pt idx="292">
                  <c:v>5284</c:v>
                </c:pt>
                <c:pt idx="293">
                  <c:v>4747</c:v>
                </c:pt>
                <c:pt idx="294">
                  <c:v>6631</c:v>
                </c:pt>
                <c:pt idx="295">
                  <c:v>7679</c:v>
                </c:pt>
                <c:pt idx="296">
                  <c:v>7227</c:v>
                </c:pt>
                <c:pt idx="297">
                  <c:v>8348</c:v>
                </c:pt>
                <c:pt idx="298">
                  <c:v>8551</c:v>
                </c:pt>
                <c:pt idx="299">
                  <c:v>6813</c:v>
                </c:pt>
                <c:pt idx="300">
                  <c:v>8115</c:v>
                </c:pt>
                <c:pt idx="301">
                  <c:v>8023</c:v>
                </c:pt>
                <c:pt idx="302">
                  <c:v>10322</c:v>
                </c:pt>
                <c:pt idx="303">
                  <c:v>8221</c:v>
                </c:pt>
                <c:pt idx="304">
                  <c:v>10605</c:v>
                </c:pt>
                <c:pt idx="305">
                  <c:v>8355</c:v>
                </c:pt>
                <c:pt idx="306">
                  <c:v>10024</c:v>
                </c:pt>
                <c:pt idx="307">
                  <c:v>9256</c:v>
                </c:pt>
                <c:pt idx="308">
                  <c:v>7162</c:v>
                </c:pt>
                <c:pt idx="309">
                  <c:v>8191</c:v>
                </c:pt>
                <c:pt idx="310">
                  <c:v>12164</c:v>
                </c:pt>
                <c:pt idx="311">
                  <c:v>16445</c:v>
                </c:pt>
                <c:pt idx="312">
                  <c:v>15561</c:v>
                </c:pt>
                <c:pt idx="313">
                  <c:v>14815</c:v>
                </c:pt>
                <c:pt idx="314">
                  <c:v>19449</c:v>
                </c:pt>
                <c:pt idx="315">
                  <c:v>25158</c:v>
                </c:pt>
                <c:pt idx="316" formatCode="#,##0">
                  <c:v>24544</c:v>
                </c:pt>
                <c:pt idx="317" formatCode="#,##0">
                  <c:v>23712</c:v>
                </c:pt>
                <c:pt idx="318" formatCode="#,##0">
                  <c:v>20778</c:v>
                </c:pt>
                <c:pt idx="319">
                  <c:v>21360</c:v>
                </c:pt>
                <c:pt idx="320" formatCode="#,##0">
                  <c:v>18160</c:v>
                </c:pt>
                <c:pt idx="321" formatCode="#,##0">
                  <c:v>19364</c:v>
                </c:pt>
                <c:pt idx="322" formatCode="#,##0">
                  <c:v>21499</c:v>
                </c:pt>
                <c:pt idx="323" formatCode="#,##0">
                  <c:v>19194</c:v>
                </c:pt>
                <c:pt idx="324" formatCode="#,##0">
                  <c:v>18766</c:v>
                </c:pt>
                <c:pt idx="325" formatCode="#,##0">
                  <c:v>18060</c:v>
                </c:pt>
                <c:pt idx="326" formatCode="#,##0">
                  <c:v>18724</c:v>
                </c:pt>
                <c:pt idx="327" formatCode="#,##0">
                  <c:v>18778</c:v>
                </c:pt>
                <c:pt idx="328" formatCode="General">
                  <c:v>18851</c:v>
                </c:pt>
                <c:pt idx="329" formatCode="#,##0">
                  <c:v>20153</c:v>
                </c:pt>
                <c:pt idx="330" formatCode="#,##0">
                  <c:v>19766</c:v>
                </c:pt>
                <c:pt idx="331" formatCode="#,##0">
                  <c:v>23035</c:v>
                </c:pt>
                <c:pt idx="332" formatCode="#,##0">
                  <c:v>21256</c:v>
                </c:pt>
                <c:pt idx="333">
                  <c:v>21326</c:v>
                </c:pt>
                <c:pt idx="334">
                  <c:v>22101</c:v>
                </c:pt>
                <c:pt idx="335" formatCode="#,##0">
                  <c:v>19747</c:v>
                </c:pt>
                <c:pt idx="336">
                  <c:v>19767</c:v>
                </c:pt>
                <c:pt idx="337">
                  <c:v>22252</c:v>
                </c:pt>
                <c:pt idx="338" formatCode="General">
                  <c:v>17323</c:v>
                </c:pt>
                <c:pt idx="339">
                  <c:v>14688</c:v>
                </c:pt>
                <c:pt idx="340" formatCode="#,##0">
                  <c:v>14540</c:v>
                </c:pt>
                <c:pt idx="341">
                  <c:v>11881</c:v>
                </c:pt>
                <c:pt idx="342" formatCode="#,##0">
                  <c:v>11039</c:v>
                </c:pt>
                <c:pt idx="343">
                  <c:v>9035</c:v>
                </c:pt>
                <c:pt idx="344" formatCode="#,##0">
                  <c:v>10919</c:v>
                </c:pt>
                <c:pt idx="345">
                  <c:v>9203</c:v>
                </c:pt>
                <c:pt idx="346">
                  <c:v>9068</c:v>
                </c:pt>
                <c:pt idx="347">
                  <c:v>7319</c:v>
                </c:pt>
                <c:pt idx="348">
                  <c:v>8201</c:v>
                </c:pt>
                <c:pt idx="349">
                  <c:v>6907</c:v>
                </c:pt>
                <c:pt idx="350">
                  <c:v>7607</c:v>
                </c:pt>
                <c:pt idx="351">
                  <c:v>7358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E-4A81-A9A1-7843F2D187E9}"/>
            </c:ext>
          </c:extLst>
        </c:ser>
        <c:ser>
          <c:idx val="2"/>
          <c:order val="2"/>
          <c:tx>
            <c:strRef>
              <c:f>EthCOVIDTrends!$D$2</c:f>
              <c:strCache>
                <c:ptCount val="1"/>
                <c:pt idx="0">
                  <c:v>Total COVID-19 cases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EthCOVIDTrends!$A$3:$A$354</c:f>
              <c:numCache>
                <c:formatCode>d\-mmm</c:formatCode>
                <c:ptCount val="352"/>
                <c:pt idx="0">
                  <c:v>44794</c:v>
                </c:pt>
                <c:pt idx="1">
                  <c:v>44759</c:v>
                </c:pt>
                <c:pt idx="2">
                  <c:v>44738</c:v>
                </c:pt>
                <c:pt idx="3">
                  <c:v>44667</c:v>
                </c:pt>
                <c:pt idx="4">
                  <c:v>44656</c:v>
                </c:pt>
                <c:pt idx="5">
                  <c:v>44620</c:v>
                </c:pt>
                <c:pt idx="6">
                  <c:v>44607</c:v>
                </c:pt>
                <c:pt idx="7">
                  <c:v>44599</c:v>
                </c:pt>
                <c:pt idx="8">
                  <c:v>44588</c:v>
                </c:pt>
                <c:pt idx="9">
                  <c:v>44578</c:v>
                </c:pt>
                <c:pt idx="10">
                  <c:v>44566</c:v>
                </c:pt>
                <c:pt idx="11">
                  <c:v>44561</c:v>
                </c:pt>
                <c:pt idx="12">
                  <c:v>44558</c:v>
                </c:pt>
                <c:pt idx="13">
                  <c:v>44555</c:v>
                </c:pt>
                <c:pt idx="14">
                  <c:v>44554</c:v>
                </c:pt>
                <c:pt idx="15">
                  <c:v>44551</c:v>
                </c:pt>
                <c:pt idx="16">
                  <c:v>44530</c:v>
                </c:pt>
                <c:pt idx="17">
                  <c:v>44515</c:v>
                </c:pt>
                <c:pt idx="18">
                  <c:v>44513</c:v>
                </c:pt>
                <c:pt idx="19">
                  <c:v>44504</c:v>
                </c:pt>
                <c:pt idx="20">
                  <c:v>44490</c:v>
                </c:pt>
                <c:pt idx="21">
                  <c:v>44479</c:v>
                </c:pt>
                <c:pt idx="22">
                  <c:v>44462</c:v>
                </c:pt>
                <c:pt idx="23">
                  <c:v>44453</c:v>
                </c:pt>
                <c:pt idx="24">
                  <c:v>44451</c:v>
                </c:pt>
                <c:pt idx="25">
                  <c:v>44441</c:v>
                </c:pt>
                <c:pt idx="26">
                  <c:v>44435</c:v>
                </c:pt>
                <c:pt idx="27">
                  <c:v>44432</c:v>
                </c:pt>
                <c:pt idx="28">
                  <c:v>44418</c:v>
                </c:pt>
                <c:pt idx="29">
                  <c:v>44408</c:v>
                </c:pt>
                <c:pt idx="30">
                  <c:v>44399</c:v>
                </c:pt>
                <c:pt idx="31">
                  <c:v>44384</c:v>
                </c:pt>
                <c:pt idx="32">
                  <c:v>44364</c:v>
                </c:pt>
                <c:pt idx="33">
                  <c:v>44363</c:v>
                </c:pt>
                <c:pt idx="34">
                  <c:v>44362</c:v>
                </c:pt>
                <c:pt idx="35">
                  <c:v>44360</c:v>
                </c:pt>
                <c:pt idx="36">
                  <c:v>44359</c:v>
                </c:pt>
                <c:pt idx="37">
                  <c:v>44358</c:v>
                </c:pt>
                <c:pt idx="38">
                  <c:v>44357</c:v>
                </c:pt>
                <c:pt idx="39">
                  <c:v>44356</c:v>
                </c:pt>
                <c:pt idx="40">
                  <c:v>44355</c:v>
                </c:pt>
                <c:pt idx="41">
                  <c:v>44354</c:v>
                </c:pt>
                <c:pt idx="42">
                  <c:v>44353</c:v>
                </c:pt>
                <c:pt idx="43">
                  <c:v>44352</c:v>
                </c:pt>
                <c:pt idx="44">
                  <c:v>44351</c:v>
                </c:pt>
                <c:pt idx="45">
                  <c:v>44350</c:v>
                </c:pt>
                <c:pt idx="46">
                  <c:v>44349</c:v>
                </c:pt>
                <c:pt idx="47">
                  <c:v>44348</c:v>
                </c:pt>
                <c:pt idx="48">
                  <c:v>44347</c:v>
                </c:pt>
                <c:pt idx="49">
                  <c:v>44346</c:v>
                </c:pt>
                <c:pt idx="50">
                  <c:v>44345</c:v>
                </c:pt>
                <c:pt idx="51">
                  <c:v>44344</c:v>
                </c:pt>
                <c:pt idx="52">
                  <c:v>44343</c:v>
                </c:pt>
                <c:pt idx="53">
                  <c:v>44342</c:v>
                </c:pt>
                <c:pt idx="54">
                  <c:v>44341</c:v>
                </c:pt>
                <c:pt idx="55">
                  <c:v>44340</c:v>
                </c:pt>
                <c:pt idx="56">
                  <c:v>44339</c:v>
                </c:pt>
                <c:pt idx="57">
                  <c:v>44338</c:v>
                </c:pt>
                <c:pt idx="58">
                  <c:v>44337</c:v>
                </c:pt>
                <c:pt idx="59">
                  <c:v>44336</c:v>
                </c:pt>
                <c:pt idx="60">
                  <c:v>44335</c:v>
                </c:pt>
                <c:pt idx="61">
                  <c:v>44334</c:v>
                </c:pt>
                <c:pt idx="62">
                  <c:v>44333</c:v>
                </c:pt>
                <c:pt idx="63">
                  <c:v>44332</c:v>
                </c:pt>
                <c:pt idx="64">
                  <c:v>44331</c:v>
                </c:pt>
                <c:pt idx="65">
                  <c:v>44330</c:v>
                </c:pt>
                <c:pt idx="66">
                  <c:v>44329</c:v>
                </c:pt>
                <c:pt idx="67">
                  <c:v>44328</c:v>
                </c:pt>
                <c:pt idx="68">
                  <c:v>44327</c:v>
                </c:pt>
                <c:pt idx="69">
                  <c:v>44326</c:v>
                </c:pt>
                <c:pt idx="70">
                  <c:v>44325</c:v>
                </c:pt>
                <c:pt idx="71">
                  <c:v>44324</c:v>
                </c:pt>
                <c:pt idx="72">
                  <c:v>44323</c:v>
                </c:pt>
                <c:pt idx="73">
                  <c:v>44322</c:v>
                </c:pt>
                <c:pt idx="74">
                  <c:v>44321</c:v>
                </c:pt>
                <c:pt idx="75">
                  <c:v>44320</c:v>
                </c:pt>
                <c:pt idx="76">
                  <c:v>44319</c:v>
                </c:pt>
                <c:pt idx="77">
                  <c:v>44318</c:v>
                </c:pt>
                <c:pt idx="78">
                  <c:v>44317</c:v>
                </c:pt>
                <c:pt idx="79">
                  <c:v>44316</c:v>
                </c:pt>
                <c:pt idx="80">
                  <c:v>44315</c:v>
                </c:pt>
                <c:pt idx="81">
                  <c:v>44314</c:v>
                </c:pt>
                <c:pt idx="82">
                  <c:v>44313</c:v>
                </c:pt>
                <c:pt idx="83">
                  <c:v>44312</c:v>
                </c:pt>
                <c:pt idx="84">
                  <c:v>44311</c:v>
                </c:pt>
                <c:pt idx="85">
                  <c:v>44310</c:v>
                </c:pt>
                <c:pt idx="86">
                  <c:v>44309</c:v>
                </c:pt>
                <c:pt idx="87">
                  <c:v>44308</c:v>
                </c:pt>
                <c:pt idx="88">
                  <c:v>44307</c:v>
                </c:pt>
                <c:pt idx="89">
                  <c:v>44306</c:v>
                </c:pt>
                <c:pt idx="90">
                  <c:v>44305</c:v>
                </c:pt>
                <c:pt idx="91">
                  <c:v>44304</c:v>
                </c:pt>
                <c:pt idx="92">
                  <c:v>44303</c:v>
                </c:pt>
                <c:pt idx="93">
                  <c:v>44302</c:v>
                </c:pt>
                <c:pt idx="94">
                  <c:v>44301</c:v>
                </c:pt>
                <c:pt idx="95">
                  <c:v>44300</c:v>
                </c:pt>
                <c:pt idx="96">
                  <c:v>44299</c:v>
                </c:pt>
                <c:pt idx="97">
                  <c:v>44298</c:v>
                </c:pt>
                <c:pt idx="98">
                  <c:v>44297</c:v>
                </c:pt>
                <c:pt idx="99">
                  <c:v>44296</c:v>
                </c:pt>
                <c:pt idx="100">
                  <c:v>44295</c:v>
                </c:pt>
                <c:pt idx="101">
                  <c:v>44294</c:v>
                </c:pt>
                <c:pt idx="102">
                  <c:v>44293</c:v>
                </c:pt>
                <c:pt idx="103">
                  <c:v>44292</c:v>
                </c:pt>
                <c:pt idx="104">
                  <c:v>44291</c:v>
                </c:pt>
                <c:pt idx="105">
                  <c:v>44290</c:v>
                </c:pt>
                <c:pt idx="106">
                  <c:v>44289</c:v>
                </c:pt>
                <c:pt idx="107">
                  <c:v>44288</c:v>
                </c:pt>
                <c:pt idx="108">
                  <c:v>44287</c:v>
                </c:pt>
                <c:pt idx="109">
                  <c:v>44286</c:v>
                </c:pt>
                <c:pt idx="110">
                  <c:v>44285</c:v>
                </c:pt>
                <c:pt idx="111">
                  <c:v>44284</c:v>
                </c:pt>
                <c:pt idx="112">
                  <c:v>44283</c:v>
                </c:pt>
                <c:pt idx="113">
                  <c:v>44282</c:v>
                </c:pt>
                <c:pt idx="114">
                  <c:v>44281</c:v>
                </c:pt>
                <c:pt idx="115">
                  <c:v>44280</c:v>
                </c:pt>
                <c:pt idx="116">
                  <c:v>44279</c:v>
                </c:pt>
                <c:pt idx="117">
                  <c:v>44278</c:v>
                </c:pt>
                <c:pt idx="118">
                  <c:v>44277</c:v>
                </c:pt>
                <c:pt idx="119">
                  <c:v>44276</c:v>
                </c:pt>
                <c:pt idx="120">
                  <c:v>44275</c:v>
                </c:pt>
                <c:pt idx="121">
                  <c:v>44274</c:v>
                </c:pt>
                <c:pt idx="122">
                  <c:v>44273</c:v>
                </c:pt>
                <c:pt idx="123">
                  <c:v>44272</c:v>
                </c:pt>
                <c:pt idx="124">
                  <c:v>44271</c:v>
                </c:pt>
                <c:pt idx="125">
                  <c:v>44270</c:v>
                </c:pt>
                <c:pt idx="126">
                  <c:v>44269</c:v>
                </c:pt>
                <c:pt idx="127">
                  <c:v>44268</c:v>
                </c:pt>
                <c:pt idx="128">
                  <c:v>44267</c:v>
                </c:pt>
                <c:pt idx="129">
                  <c:v>44266</c:v>
                </c:pt>
                <c:pt idx="130">
                  <c:v>44265</c:v>
                </c:pt>
                <c:pt idx="131">
                  <c:v>44264</c:v>
                </c:pt>
                <c:pt idx="132">
                  <c:v>44263</c:v>
                </c:pt>
                <c:pt idx="133">
                  <c:v>44262</c:v>
                </c:pt>
                <c:pt idx="134">
                  <c:v>44261</c:v>
                </c:pt>
                <c:pt idx="135">
                  <c:v>44260</c:v>
                </c:pt>
                <c:pt idx="136">
                  <c:v>44259</c:v>
                </c:pt>
                <c:pt idx="137">
                  <c:v>44258</c:v>
                </c:pt>
                <c:pt idx="138">
                  <c:v>44257</c:v>
                </c:pt>
                <c:pt idx="139">
                  <c:v>44256</c:v>
                </c:pt>
                <c:pt idx="140">
                  <c:v>44255</c:v>
                </c:pt>
                <c:pt idx="141">
                  <c:v>44254</c:v>
                </c:pt>
                <c:pt idx="142">
                  <c:v>44253</c:v>
                </c:pt>
                <c:pt idx="143">
                  <c:v>44252</c:v>
                </c:pt>
                <c:pt idx="144">
                  <c:v>44251</c:v>
                </c:pt>
                <c:pt idx="145">
                  <c:v>44250</c:v>
                </c:pt>
                <c:pt idx="146">
                  <c:v>44249</c:v>
                </c:pt>
                <c:pt idx="147">
                  <c:v>44248</c:v>
                </c:pt>
                <c:pt idx="148">
                  <c:v>44247</c:v>
                </c:pt>
                <c:pt idx="149">
                  <c:v>44246</c:v>
                </c:pt>
                <c:pt idx="150">
                  <c:v>44245</c:v>
                </c:pt>
                <c:pt idx="151">
                  <c:v>44244</c:v>
                </c:pt>
                <c:pt idx="152">
                  <c:v>44243</c:v>
                </c:pt>
                <c:pt idx="153">
                  <c:v>44242</c:v>
                </c:pt>
                <c:pt idx="154">
                  <c:v>44241</c:v>
                </c:pt>
                <c:pt idx="155">
                  <c:v>44240</c:v>
                </c:pt>
                <c:pt idx="156">
                  <c:v>44239</c:v>
                </c:pt>
                <c:pt idx="157">
                  <c:v>44238</c:v>
                </c:pt>
                <c:pt idx="158">
                  <c:v>44237</c:v>
                </c:pt>
                <c:pt idx="159">
                  <c:v>44236</c:v>
                </c:pt>
                <c:pt idx="160">
                  <c:v>44235</c:v>
                </c:pt>
                <c:pt idx="161">
                  <c:v>44234</c:v>
                </c:pt>
                <c:pt idx="162">
                  <c:v>44233</c:v>
                </c:pt>
                <c:pt idx="163">
                  <c:v>44232</c:v>
                </c:pt>
                <c:pt idx="164">
                  <c:v>44231</c:v>
                </c:pt>
                <c:pt idx="165">
                  <c:v>44230</c:v>
                </c:pt>
                <c:pt idx="166">
                  <c:v>44229</c:v>
                </c:pt>
                <c:pt idx="167">
                  <c:v>44228</c:v>
                </c:pt>
                <c:pt idx="168">
                  <c:v>44227</c:v>
                </c:pt>
                <c:pt idx="169">
                  <c:v>44226</c:v>
                </c:pt>
                <c:pt idx="170">
                  <c:v>44225</c:v>
                </c:pt>
                <c:pt idx="171">
                  <c:v>44224</c:v>
                </c:pt>
                <c:pt idx="172">
                  <c:v>44223</c:v>
                </c:pt>
                <c:pt idx="173">
                  <c:v>44222</c:v>
                </c:pt>
                <c:pt idx="174">
                  <c:v>44221</c:v>
                </c:pt>
                <c:pt idx="175">
                  <c:v>44220</c:v>
                </c:pt>
                <c:pt idx="176">
                  <c:v>44219</c:v>
                </c:pt>
                <c:pt idx="177">
                  <c:v>44218</c:v>
                </c:pt>
                <c:pt idx="178">
                  <c:v>44217</c:v>
                </c:pt>
                <c:pt idx="179">
                  <c:v>44216</c:v>
                </c:pt>
                <c:pt idx="180">
                  <c:v>44215</c:v>
                </c:pt>
                <c:pt idx="181">
                  <c:v>44214</c:v>
                </c:pt>
                <c:pt idx="182">
                  <c:v>44213</c:v>
                </c:pt>
                <c:pt idx="183">
                  <c:v>44212</c:v>
                </c:pt>
                <c:pt idx="184">
                  <c:v>44211</c:v>
                </c:pt>
                <c:pt idx="185">
                  <c:v>44210</c:v>
                </c:pt>
                <c:pt idx="186">
                  <c:v>44209</c:v>
                </c:pt>
                <c:pt idx="187">
                  <c:v>44208</c:v>
                </c:pt>
                <c:pt idx="188">
                  <c:v>44207</c:v>
                </c:pt>
                <c:pt idx="189">
                  <c:v>44206</c:v>
                </c:pt>
                <c:pt idx="190">
                  <c:v>44205</c:v>
                </c:pt>
                <c:pt idx="191">
                  <c:v>44204</c:v>
                </c:pt>
                <c:pt idx="192">
                  <c:v>44203</c:v>
                </c:pt>
                <c:pt idx="193">
                  <c:v>44202</c:v>
                </c:pt>
                <c:pt idx="194">
                  <c:v>44201</c:v>
                </c:pt>
                <c:pt idx="195">
                  <c:v>44200</c:v>
                </c:pt>
                <c:pt idx="196">
                  <c:v>44199</c:v>
                </c:pt>
                <c:pt idx="197">
                  <c:v>44198</c:v>
                </c:pt>
                <c:pt idx="198">
                  <c:v>44197</c:v>
                </c:pt>
                <c:pt idx="199">
                  <c:v>44196</c:v>
                </c:pt>
                <c:pt idx="200">
                  <c:v>44195</c:v>
                </c:pt>
                <c:pt idx="201">
                  <c:v>44194</c:v>
                </c:pt>
                <c:pt idx="202">
                  <c:v>44193</c:v>
                </c:pt>
                <c:pt idx="203">
                  <c:v>44192</c:v>
                </c:pt>
                <c:pt idx="204">
                  <c:v>44191</c:v>
                </c:pt>
                <c:pt idx="205">
                  <c:v>44190</c:v>
                </c:pt>
                <c:pt idx="206">
                  <c:v>44189</c:v>
                </c:pt>
                <c:pt idx="207">
                  <c:v>44188</c:v>
                </c:pt>
                <c:pt idx="208">
                  <c:v>44187</c:v>
                </c:pt>
                <c:pt idx="209">
                  <c:v>44186</c:v>
                </c:pt>
                <c:pt idx="210">
                  <c:v>44185</c:v>
                </c:pt>
                <c:pt idx="211">
                  <c:v>44184</c:v>
                </c:pt>
                <c:pt idx="212">
                  <c:v>44183</c:v>
                </c:pt>
                <c:pt idx="213">
                  <c:v>44182</c:v>
                </c:pt>
                <c:pt idx="214">
                  <c:v>44181</c:v>
                </c:pt>
                <c:pt idx="215">
                  <c:v>44180</c:v>
                </c:pt>
                <c:pt idx="216">
                  <c:v>44179</c:v>
                </c:pt>
                <c:pt idx="217">
                  <c:v>44178</c:v>
                </c:pt>
                <c:pt idx="218">
                  <c:v>44177</c:v>
                </c:pt>
                <c:pt idx="219">
                  <c:v>44176</c:v>
                </c:pt>
                <c:pt idx="220">
                  <c:v>44175</c:v>
                </c:pt>
                <c:pt idx="221">
                  <c:v>44174</c:v>
                </c:pt>
                <c:pt idx="222">
                  <c:v>44173</c:v>
                </c:pt>
                <c:pt idx="223">
                  <c:v>44172</c:v>
                </c:pt>
                <c:pt idx="224">
                  <c:v>44171</c:v>
                </c:pt>
                <c:pt idx="225">
                  <c:v>44170</c:v>
                </c:pt>
                <c:pt idx="226">
                  <c:v>44169</c:v>
                </c:pt>
                <c:pt idx="227">
                  <c:v>44168</c:v>
                </c:pt>
                <c:pt idx="228">
                  <c:v>44167</c:v>
                </c:pt>
                <c:pt idx="229">
                  <c:v>44166</c:v>
                </c:pt>
                <c:pt idx="230">
                  <c:v>44165</c:v>
                </c:pt>
                <c:pt idx="231">
                  <c:v>44164</c:v>
                </c:pt>
                <c:pt idx="232">
                  <c:v>44163</c:v>
                </c:pt>
                <c:pt idx="233">
                  <c:v>44162</c:v>
                </c:pt>
                <c:pt idx="234">
                  <c:v>44161</c:v>
                </c:pt>
                <c:pt idx="235">
                  <c:v>44160</c:v>
                </c:pt>
                <c:pt idx="236">
                  <c:v>44159</c:v>
                </c:pt>
                <c:pt idx="237">
                  <c:v>44158</c:v>
                </c:pt>
                <c:pt idx="238">
                  <c:v>44157</c:v>
                </c:pt>
                <c:pt idx="239">
                  <c:v>44156</c:v>
                </c:pt>
                <c:pt idx="240">
                  <c:v>44155</c:v>
                </c:pt>
                <c:pt idx="241">
                  <c:v>44154</c:v>
                </c:pt>
                <c:pt idx="242">
                  <c:v>44153</c:v>
                </c:pt>
                <c:pt idx="243">
                  <c:v>44152</c:v>
                </c:pt>
                <c:pt idx="244">
                  <c:v>44151</c:v>
                </c:pt>
                <c:pt idx="245">
                  <c:v>44150</c:v>
                </c:pt>
                <c:pt idx="246">
                  <c:v>44149</c:v>
                </c:pt>
                <c:pt idx="247">
                  <c:v>44148</c:v>
                </c:pt>
                <c:pt idx="248">
                  <c:v>44147</c:v>
                </c:pt>
                <c:pt idx="249">
                  <c:v>44146</c:v>
                </c:pt>
                <c:pt idx="250">
                  <c:v>44145</c:v>
                </c:pt>
                <c:pt idx="251">
                  <c:v>44144</c:v>
                </c:pt>
                <c:pt idx="252">
                  <c:v>44143</c:v>
                </c:pt>
                <c:pt idx="253">
                  <c:v>44142</c:v>
                </c:pt>
                <c:pt idx="254">
                  <c:v>44141</c:v>
                </c:pt>
                <c:pt idx="255">
                  <c:v>44140</c:v>
                </c:pt>
                <c:pt idx="256">
                  <c:v>44139</c:v>
                </c:pt>
                <c:pt idx="257">
                  <c:v>44138</c:v>
                </c:pt>
                <c:pt idx="258">
                  <c:v>44137</c:v>
                </c:pt>
                <c:pt idx="259">
                  <c:v>44136</c:v>
                </c:pt>
                <c:pt idx="260">
                  <c:v>44135</c:v>
                </c:pt>
                <c:pt idx="261">
                  <c:v>44134</c:v>
                </c:pt>
                <c:pt idx="262">
                  <c:v>44133</c:v>
                </c:pt>
                <c:pt idx="263">
                  <c:v>44132</c:v>
                </c:pt>
                <c:pt idx="264">
                  <c:v>44131</c:v>
                </c:pt>
                <c:pt idx="265">
                  <c:v>44130</c:v>
                </c:pt>
                <c:pt idx="266">
                  <c:v>44129</c:v>
                </c:pt>
                <c:pt idx="267">
                  <c:v>44128</c:v>
                </c:pt>
                <c:pt idx="268">
                  <c:v>44127</c:v>
                </c:pt>
                <c:pt idx="269">
                  <c:v>44126</c:v>
                </c:pt>
                <c:pt idx="270">
                  <c:v>44125</c:v>
                </c:pt>
                <c:pt idx="271">
                  <c:v>44124</c:v>
                </c:pt>
                <c:pt idx="272">
                  <c:v>44123</c:v>
                </c:pt>
                <c:pt idx="273">
                  <c:v>44122</c:v>
                </c:pt>
                <c:pt idx="274">
                  <c:v>44121</c:v>
                </c:pt>
                <c:pt idx="275">
                  <c:v>44120</c:v>
                </c:pt>
                <c:pt idx="276">
                  <c:v>44119</c:v>
                </c:pt>
                <c:pt idx="277">
                  <c:v>44118</c:v>
                </c:pt>
                <c:pt idx="278">
                  <c:v>44117</c:v>
                </c:pt>
                <c:pt idx="279">
                  <c:v>44116</c:v>
                </c:pt>
                <c:pt idx="280">
                  <c:v>44115</c:v>
                </c:pt>
                <c:pt idx="281">
                  <c:v>44114</c:v>
                </c:pt>
                <c:pt idx="282">
                  <c:v>44113</c:v>
                </c:pt>
                <c:pt idx="283">
                  <c:v>44112</c:v>
                </c:pt>
                <c:pt idx="284">
                  <c:v>44111</c:v>
                </c:pt>
                <c:pt idx="285">
                  <c:v>44110</c:v>
                </c:pt>
                <c:pt idx="286">
                  <c:v>44109</c:v>
                </c:pt>
                <c:pt idx="287">
                  <c:v>44108</c:v>
                </c:pt>
                <c:pt idx="288">
                  <c:v>44107</c:v>
                </c:pt>
                <c:pt idx="289">
                  <c:v>44106</c:v>
                </c:pt>
                <c:pt idx="290">
                  <c:v>44105</c:v>
                </c:pt>
                <c:pt idx="291">
                  <c:v>44104</c:v>
                </c:pt>
                <c:pt idx="292">
                  <c:v>44103</c:v>
                </c:pt>
                <c:pt idx="293">
                  <c:v>44102</c:v>
                </c:pt>
                <c:pt idx="294">
                  <c:v>44101</c:v>
                </c:pt>
                <c:pt idx="295">
                  <c:v>44100</c:v>
                </c:pt>
                <c:pt idx="296">
                  <c:v>44099</c:v>
                </c:pt>
                <c:pt idx="297">
                  <c:v>44098</c:v>
                </c:pt>
                <c:pt idx="298">
                  <c:v>44097</c:v>
                </c:pt>
                <c:pt idx="299">
                  <c:v>44096</c:v>
                </c:pt>
                <c:pt idx="300">
                  <c:v>44095</c:v>
                </c:pt>
                <c:pt idx="301">
                  <c:v>44094</c:v>
                </c:pt>
                <c:pt idx="302">
                  <c:v>44093</c:v>
                </c:pt>
                <c:pt idx="303">
                  <c:v>44092</c:v>
                </c:pt>
                <c:pt idx="304">
                  <c:v>44091</c:v>
                </c:pt>
                <c:pt idx="305">
                  <c:v>44090</c:v>
                </c:pt>
                <c:pt idx="306">
                  <c:v>44089</c:v>
                </c:pt>
                <c:pt idx="307">
                  <c:v>44088</c:v>
                </c:pt>
                <c:pt idx="308">
                  <c:v>44087</c:v>
                </c:pt>
                <c:pt idx="309">
                  <c:v>44086</c:v>
                </c:pt>
                <c:pt idx="310">
                  <c:v>44085</c:v>
                </c:pt>
                <c:pt idx="311">
                  <c:v>44084</c:v>
                </c:pt>
                <c:pt idx="312">
                  <c:v>44083</c:v>
                </c:pt>
                <c:pt idx="313">
                  <c:v>44082</c:v>
                </c:pt>
                <c:pt idx="314">
                  <c:v>44081</c:v>
                </c:pt>
                <c:pt idx="315">
                  <c:v>44080</c:v>
                </c:pt>
                <c:pt idx="316">
                  <c:v>44079</c:v>
                </c:pt>
                <c:pt idx="317">
                  <c:v>44078</c:v>
                </c:pt>
                <c:pt idx="318">
                  <c:v>44077</c:v>
                </c:pt>
                <c:pt idx="319">
                  <c:v>44076</c:v>
                </c:pt>
                <c:pt idx="320">
                  <c:v>44075</c:v>
                </c:pt>
                <c:pt idx="321">
                  <c:v>44074</c:v>
                </c:pt>
                <c:pt idx="322">
                  <c:v>44073</c:v>
                </c:pt>
                <c:pt idx="323">
                  <c:v>44072</c:v>
                </c:pt>
                <c:pt idx="324">
                  <c:v>44071</c:v>
                </c:pt>
                <c:pt idx="325">
                  <c:v>44070</c:v>
                </c:pt>
                <c:pt idx="326">
                  <c:v>44069</c:v>
                </c:pt>
                <c:pt idx="327">
                  <c:v>44068</c:v>
                </c:pt>
                <c:pt idx="328">
                  <c:v>44067</c:v>
                </c:pt>
                <c:pt idx="329">
                  <c:v>44066</c:v>
                </c:pt>
                <c:pt idx="330">
                  <c:v>44065</c:v>
                </c:pt>
                <c:pt idx="331">
                  <c:v>44064</c:v>
                </c:pt>
                <c:pt idx="332">
                  <c:v>44063</c:v>
                </c:pt>
                <c:pt idx="333">
                  <c:v>44062</c:v>
                </c:pt>
                <c:pt idx="334">
                  <c:v>44061</c:v>
                </c:pt>
                <c:pt idx="335">
                  <c:v>44060</c:v>
                </c:pt>
                <c:pt idx="336">
                  <c:v>44059</c:v>
                </c:pt>
                <c:pt idx="337">
                  <c:v>44058</c:v>
                </c:pt>
                <c:pt idx="338">
                  <c:v>44057</c:v>
                </c:pt>
                <c:pt idx="339">
                  <c:v>44056</c:v>
                </c:pt>
                <c:pt idx="340">
                  <c:v>44055</c:v>
                </c:pt>
                <c:pt idx="341">
                  <c:v>44054</c:v>
                </c:pt>
                <c:pt idx="342">
                  <c:v>44053</c:v>
                </c:pt>
                <c:pt idx="343">
                  <c:v>44052</c:v>
                </c:pt>
                <c:pt idx="344">
                  <c:v>44051</c:v>
                </c:pt>
                <c:pt idx="345">
                  <c:v>44050</c:v>
                </c:pt>
                <c:pt idx="346">
                  <c:v>44049</c:v>
                </c:pt>
                <c:pt idx="347">
                  <c:v>44048</c:v>
                </c:pt>
                <c:pt idx="348">
                  <c:v>44047</c:v>
                </c:pt>
                <c:pt idx="349">
                  <c:v>44046</c:v>
                </c:pt>
                <c:pt idx="350">
                  <c:v>44045</c:v>
                </c:pt>
                <c:pt idx="351">
                  <c:v>44044</c:v>
                </c:pt>
              </c:numCache>
            </c:numRef>
          </c:cat>
          <c:val>
            <c:numRef>
              <c:f>EthCOVIDTrends!$D$3:$D$354</c:f>
              <c:numCache>
                <c:formatCode>_(* #,##0_);_(* \(#,##0\);_(* "-"??_);_(@_)</c:formatCode>
                <c:ptCount val="352"/>
                <c:pt idx="0">
                  <c:v>492968</c:v>
                </c:pt>
                <c:pt idx="1">
                  <c:v>491086</c:v>
                </c:pt>
                <c:pt idx="2">
                  <c:v>487430</c:v>
                </c:pt>
                <c:pt idx="3">
                  <c:v>470259</c:v>
                </c:pt>
                <c:pt idx="4">
                  <c:v>469879</c:v>
                </c:pt>
                <c:pt idx="5">
                  <c:v>467727</c:v>
                </c:pt>
                <c:pt idx="6">
                  <c:v>467691</c:v>
                </c:pt>
                <c:pt idx="7">
                  <c:v>466677</c:v>
                </c:pt>
                <c:pt idx="8">
                  <c:v>463921</c:v>
                </c:pt>
                <c:pt idx="9">
                  <c:v>458203</c:v>
                </c:pt>
                <c:pt idx="10">
                  <c:v>436586</c:v>
                </c:pt>
                <c:pt idx="11">
                  <c:v>420342</c:v>
                </c:pt>
                <c:pt idx="12">
                  <c:v>405745</c:v>
                </c:pt>
                <c:pt idx="13">
                  <c:v>395750</c:v>
                </c:pt>
                <c:pt idx="14">
                  <c:v>390737</c:v>
                </c:pt>
                <c:pt idx="15">
                  <c:v>379379</c:v>
                </c:pt>
                <c:pt idx="16">
                  <c:v>371536</c:v>
                </c:pt>
                <c:pt idx="17">
                  <c:v>368979</c:v>
                </c:pt>
                <c:pt idx="18">
                  <c:v>368646</c:v>
                </c:pt>
                <c:pt idx="19">
                  <c:v>366424</c:v>
                </c:pt>
                <c:pt idx="20">
                  <c:v>361027</c:v>
                </c:pt>
                <c:pt idx="21">
                  <c:v>354033</c:v>
                </c:pt>
                <c:pt idx="22">
                  <c:v>338306</c:v>
                </c:pt>
                <c:pt idx="23">
                  <c:v>325379</c:v>
                </c:pt>
                <c:pt idx="24">
                  <c:v>323104</c:v>
                </c:pt>
                <c:pt idx="25">
                  <c:v>310994</c:v>
                </c:pt>
                <c:pt idx="26">
                  <c:v>303171</c:v>
                </c:pt>
                <c:pt idx="27">
                  <c:v>297997</c:v>
                </c:pt>
                <c:pt idx="28">
                  <c:v>285413</c:v>
                </c:pt>
                <c:pt idx="29">
                  <c:v>280365</c:v>
                </c:pt>
                <c:pt idx="30">
                  <c:v>278105</c:v>
                </c:pt>
                <c:pt idx="31">
                  <c:v>276683</c:v>
                </c:pt>
                <c:pt idx="32">
                  <c:v>274775</c:v>
                </c:pt>
                <c:pt idx="33">
                  <c:v>274601</c:v>
                </c:pt>
                <c:pt idx="34">
                  <c:v>274480</c:v>
                </c:pt>
                <c:pt idx="35">
                  <c:v>274187</c:v>
                </c:pt>
                <c:pt idx="36">
                  <c:v>274028</c:v>
                </c:pt>
                <c:pt idx="37">
                  <c:v>273892</c:v>
                </c:pt>
                <c:pt idx="38">
                  <c:v>273678</c:v>
                </c:pt>
                <c:pt idx="39">
                  <c:v>275398</c:v>
                </c:pt>
                <c:pt idx="40">
                  <c:v>273175</c:v>
                </c:pt>
                <c:pt idx="41">
                  <c:v>273024</c:v>
                </c:pt>
                <c:pt idx="42">
                  <c:v>272914</c:v>
                </c:pt>
                <c:pt idx="43">
                  <c:v>272805</c:v>
                </c:pt>
                <c:pt idx="44">
                  <c:v>272632</c:v>
                </c:pt>
                <c:pt idx="45">
                  <c:v>272285</c:v>
                </c:pt>
                <c:pt idx="46">
                  <c:v>272036</c:v>
                </c:pt>
                <c:pt idx="47">
                  <c:v>271790</c:v>
                </c:pt>
                <c:pt idx="48">
                  <c:v>271541</c:v>
                </c:pt>
                <c:pt idx="49">
                  <c:v>271345</c:v>
                </c:pt>
                <c:pt idx="50">
                  <c:v>271200</c:v>
                </c:pt>
                <c:pt idx="51">
                  <c:v>270994</c:v>
                </c:pt>
                <c:pt idx="52">
                  <c:v>270527</c:v>
                </c:pt>
                <c:pt idx="53">
                  <c:v>270180</c:v>
                </c:pt>
                <c:pt idx="54">
                  <c:v>269782</c:v>
                </c:pt>
                <c:pt idx="55">
                  <c:v>269500</c:v>
                </c:pt>
                <c:pt idx="56">
                  <c:v>269194</c:v>
                </c:pt>
                <c:pt idx="57">
                  <c:v>268901</c:v>
                </c:pt>
                <c:pt idx="58">
                  <c:v>268520</c:v>
                </c:pt>
                <c:pt idx="59">
                  <c:v>268035</c:v>
                </c:pt>
                <c:pt idx="60">
                  <c:v>267597</c:v>
                </c:pt>
                <c:pt idx="61">
                  <c:v>267100</c:v>
                </c:pt>
                <c:pt idx="62">
                  <c:v>266646</c:v>
                </c:pt>
                <c:pt idx="63">
                  <c:v>266264</c:v>
                </c:pt>
                <c:pt idx="64">
                  <c:v>265832</c:v>
                </c:pt>
                <c:pt idx="65">
                  <c:v>265413</c:v>
                </c:pt>
                <c:pt idx="66">
                  <c:v>264960</c:v>
                </c:pt>
                <c:pt idx="67">
                  <c:v>264367</c:v>
                </c:pt>
                <c:pt idx="68">
                  <c:v>263672</c:v>
                </c:pt>
                <c:pt idx="69">
                  <c:v>263120</c:v>
                </c:pt>
                <c:pt idx="70">
                  <c:v>262702</c:v>
                </c:pt>
                <c:pt idx="71">
                  <c:v>262217</c:v>
                </c:pt>
                <c:pt idx="72">
                  <c:v>261580</c:v>
                </c:pt>
                <c:pt idx="73">
                  <c:v>260802</c:v>
                </c:pt>
                <c:pt idx="74">
                  <c:v>260139</c:v>
                </c:pt>
                <c:pt idx="75">
                  <c:v>259345</c:v>
                </c:pt>
                <c:pt idx="76">
                  <c:v>258813</c:v>
                </c:pt>
                <c:pt idx="77">
                  <c:v>258384</c:v>
                </c:pt>
                <c:pt idx="78">
                  <c:v>258026</c:v>
                </c:pt>
                <c:pt idx="79">
                  <c:v>257442</c:v>
                </c:pt>
                <c:pt idx="80">
                  <c:v>256418</c:v>
                </c:pt>
                <c:pt idx="81">
                  <c:v>255288</c:v>
                </c:pt>
                <c:pt idx="82">
                  <c:v>254044</c:v>
                </c:pt>
                <c:pt idx="83">
                  <c:v>253120</c:v>
                </c:pt>
                <c:pt idx="84">
                  <c:v>252279</c:v>
                </c:pt>
                <c:pt idx="85">
                  <c:v>246484</c:v>
                </c:pt>
                <c:pt idx="86">
                  <c:v>245155</c:v>
                </c:pt>
                <c:pt idx="87">
                  <c:v>247989</c:v>
                </c:pt>
                <c:pt idx="88">
                  <c:v>246484</c:v>
                </c:pt>
                <c:pt idx="89">
                  <c:v>245155</c:v>
                </c:pt>
                <c:pt idx="90">
                  <c:v>243631</c:v>
                </c:pt>
                <c:pt idx="91">
                  <c:v>242028</c:v>
                </c:pt>
                <c:pt idx="92">
                  <c:v>240236</c:v>
                </c:pt>
                <c:pt idx="93">
                  <c:v>238527</c:v>
                </c:pt>
                <c:pt idx="94">
                  <c:v>236554</c:v>
                </c:pt>
                <c:pt idx="95">
                  <c:v>230944</c:v>
                </c:pt>
                <c:pt idx="96">
                  <c:v>232512</c:v>
                </c:pt>
                <c:pt idx="97">
                  <c:v>230944</c:v>
                </c:pt>
                <c:pt idx="98">
                  <c:v>228996</c:v>
                </c:pt>
                <c:pt idx="99">
                  <c:v>227255</c:v>
                </c:pt>
                <c:pt idx="100">
                  <c:v>225516</c:v>
                </c:pt>
                <c:pt idx="101">
                  <c:v>223665</c:v>
                </c:pt>
                <c:pt idx="102">
                  <c:v>221544</c:v>
                </c:pt>
                <c:pt idx="103">
                  <c:v>219381</c:v>
                </c:pt>
                <c:pt idx="104">
                  <c:v>217327</c:v>
                </c:pt>
                <c:pt idx="105">
                  <c:v>215198</c:v>
                </c:pt>
                <c:pt idx="106">
                  <c:v>213311</c:v>
                </c:pt>
                <c:pt idx="107">
                  <c:v>211314</c:v>
                </c:pt>
                <c:pt idx="108">
                  <c:v>208961</c:v>
                </c:pt>
                <c:pt idx="109">
                  <c:v>206589</c:v>
                </c:pt>
                <c:pt idx="110">
                  <c:v>204521</c:v>
                </c:pt>
                <c:pt idx="111">
                  <c:v>202545</c:v>
                </c:pt>
                <c:pt idx="112">
                  <c:v>200563</c:v>
                </c:pt>
                <c:pt idx="113">
                  <c:v>198794</c:v>
                </c:pt>
                <c:pt idx="114">
                  <c:v>196621</c:v>
                </c:pt>
                <c:pt idx="115">
                  <c:v>194524</c:v>
                </c:pt>
                <c:pt idx="116">
                  <c:v>192575</c:v>
                </c:pt>
                <c:pt idx="117">
                  <c:v>190594</c:v>
                </c:pt>
                <c:pt idx="118">
                  <c:v>188902</c:v>
                </c:pt>
                <c:pt idx="119">
                  <c:v>187365</c:v>
                </c:pt>
                <c:pt idx="120">
                  <c:v>185641</c:v>
                </c:pt>
                <c:pt idx="121">
                  <c:v>183863</c:v>
                </c:pt>
                <c:pt idx="122">
                  <c:v>181869</c:v>
                </c:pt>
                <c:pt idx="123">
                  <c:v>179812</c:v>
                </c:pt>
                <c:pt idx="124">
                  <c:v>178108</c:v>
                </c:pt>
                <c:pt idx="125">
                  <c:v>176618</c:v>
                </c:pt>
                <c:pt idx="126">
                  <c:v>175467</c:v>
                </c:pt>
                <c:pt idx="127">
                  <c:v>174054</c:v>
                </c:pt>
                <c:pt idx="128">
                  <c:v>172571</c:v>
                </c:pt>
                <c:pt idx="129">
                  <c:v>171210</c:v>
                </c:pt>
                <c:pt idx="130">
                  <c:v>169878</c:v>
                </c:pt>
                <c:pt idx="131">
                  <c:v>168335</c:v>
                </c:pt>
                <c:pt idx="132">
                  <c:v>167133</c:v>
                </c:pt>
                <c:pt idx="133">
                  <c:v>166138</c:v>
                </c:pt>
                <c:pt idx="134">
                  <c:v>165029</c:v>
                </c:pt>
                <c:pt idx="135">
                  <c:v>164073</c:v>
                </c:pt>
                <c:pt idx="136">
                  <c:v>162954</c:v>
                </c:pt>
                <c:pt idx="137">
                  <c:v>161974</c:v>
                </c:pt>
                <c:pt idx="138">
                  <c:v>160813</c:v>
                </c:pt>
                <c:pt idx="139">
                  <c:v>159972</c:v>
                </c:pt>
                <c:pt idx="140">
                  <c:v>159072</c:v>
                </c:pt>
                <c:pt idx="141">
                  <c:v>158053</c:v>
                </c:pt>
                <c:pt idx="142">
                  <c:v>157047</c:v>
                </c:pt>
                <c:pt idx="143">
                  <c:v>156112</c:v>
                </c:pt>
                <c:pt idx="144">
                  <c:v>155234</c:v>
                </c:pt>
                <c:pt idx="145">
                  <c:v>154257</c:v>
                </c:pt>
                <c:pt idx="146">
                  <c:v>153541</c:v>
                </c:pt>
                <c:pt idx="147">
                  <c:v>152806</c:v>
                </c:pt>
                <c:pt idx="148">
                  <c:v>151857</c:v>
                </c:pt>
                <c:pt idx="149">
                  <c:v>151016</c:v>
                </c:pt>
                <c:pt idx="150">
                  <c:v>150179</c:v>
                </c:pt>
                <c:pt idx="151">
                  <c:v>149308</c:v>
                </c:pt>
                <c:pt idx="152">
                  <c:v>148490</c:v>
                </c:pt>
                <c:pt idx="153">
                  <c:v>147825</c:v>
                </c:pt>
                <c:pt idx="154">
                  <c:v>147092</c:v>
                </c:pt>
                <c:pt idx="155">
                  <c:v>145704</c:v>
                </c:pt>
                <c:pt idx="156">
                  <c:v>145548</c:v>
                </c:pt>
                <c:pt idx="157">
                  <c:v>144862</c:v>
                </c:pt>
                <c:pt idx="158">
                  <c:v>144249</c:v>
                </c:pt>
                <c:pt idx="159">
                  <c:v>143566</c:v>
                </c:pt>
                <c:pt idx="160">
                  <c:v>142994</c:v>
                </c:pt>
                <c:pt idx="161">
                  <c:v>142338</c:v>
                </c:pt>
                <c:pt idx="162">
                  <c:v>141453</c:v>
                </c:pt>
                <c:pt idx="163">
                  <c:v>140883</c:v>
                </c:pt>
                <c:pt idx="164">
                  <c:v>140157</c:v>
                </c:pt>
                <c:pt idx="165">
                  <c:v>139408</c:v>
                </c:pt>
                <c:pt idx="166">
                  <c:v>138861</c:v>
                </c:pt>
                <c:pt idx="167">
                  <c:v>138384</c:v>
                </c:pt>
                <c:pt idx="168">
                  <c:v>137650</c:v>
                </c:pt>
                <c:pt idx="169">
                  <c:v>137021</c:v>
                </c:pt>
                <c:pt idx="170">
                  <c:v>136365</c:v>
                </c:pt>
                <c:pt idx="171">
                  <c:v>135594</c:v>
                </c:pt>
                <c:pt idx="172">
                  <c:v>135045</c:v>
                </c:pt>
                <c:pt idx="173">
                  <c:v>134569</c:v>
                </c:pt>
                <c:pt idx="174">
                  <c:v>134132</c:v>
                </c:pt>
                <c:pt idx="175">
                  <c:v>133767</c:v>
                </c:pt>
                <c:pt idx="176">
                  <c:v>133298</c:v>
                </c:pt>
                <c:pt idx="177">
                  <c:v>132881</c:v>
                </c:pt>
                <c:pt idx="178">
                  <c:v>132326</c:v>
                </c:pt>
                <c:pt idx="179">
                  <c:v>132034</c:v>
                </c:pt>
                <c:pt idx="180">
                  <c:v>131727</c:v>
                </c:pt>
                <c:pt idx="181">
                  <c:v>131546</c:v>
                </c:pt>
                <c:pt idx="182">
                  <c:v>131195</c:v>
                </c:pt>
                <c:pt idx="183">
                  <c:v>130772</c:v>
                </c:pt>
                <c:pt idx="184">
                  <c:v>130326</c:v>
                </c:pt>
                <c:pt idx="185">
                  <c:v>129922</c:v>
                </c:pt>
                <c:pt idx="186">
                  <c:v>129455</c:v>
                </c:pt>
                <c:pt idx="187">
                  <c:v>128992</c:v>
                </c:pt>
                <c:pt idx="188">
                  <c:v>128616</c:v>
                </c:pt>
                <c:pt idx="189">
                  <c:v>128316</c:v>
                </c:pt>
                <c:pt idx="190">
                  <c:v>127792</c:v>
                </c:pt>
                <c:pt idx="191">
                  <c:v>127572</c:v>
                </c:pt>
                <c:pt idx="192">
                  <c:v>127227</c:v>
                </c:pt>
                <c:pt idx="193">
                  <c:v>126786</c:v>
                </c:pt>
                <c:pt idx="194">
                  <c:v>126241</c:v>
                </c:pt>
                <c:pt idx="195">
                  <c:v>125919</c:v>
                </c:pt>
                <c:pt idx="196">
                  <c:v>125622</c:v>
                </c:pt>
                <c:pt idx="197">
                  <c:v>125049</c:v>
                </c:pt>
                <c:pt idx="198">
                  <c:v>124652</c:v>
                </c:pt>
                <c:pt idx="199">
                  <c:v>124264</c:v>
                </c:pt>
                <c:pt idx="200">
                  <c:v>123856</c:v>
                </c:pt>
                <c:pt idx="201">
                  <c:v>123388</c:v>
                </c:pt>
                <c:pt idx="202">
                  <c:v>123145</c:v>
                </c:pt>
                <c:pt idx="203">
                  <c:v>122864</c:v>
                </c:pt>
                <c:pt idx="204">
                  <c:v>122413</c:v>
                </c:pt>
                <c:pt idx="205">
                  <c:v>121880</c:v>
                </c:pt>
                <c:pt idx="206">
                  <c:v>121399</c:v>
                </c:pt>
                <c:pt idx="207">
                  <c:v>120898</c:v>
                </c:pt>
                <c:pt idx="208">
                  <c:v>120638</c:v>
                </c:pt>
                <c:pt idx="209">
                  <c:v>120348</c:v>
                </c:pt>
                <c:pt idx="210">
                  <c:v>119951</c:v>
                </c:pt>
                <c:pt idx="211">
                  <c:v>119494</c:v>
                </c:pt>
                <c:pt idx="212">
                  <c:v>119025</c:v>
                </c:pt>
                <c:pt idx="213">
                  <c:v>118481</c:v>
                </c:pt>
                <c:pt idx="214">
                  <c:v>118006</c:v>
                </c:pt>
                <c:pt idx="215">
                  <c:v>117542</c:v>
                </c:pt>
                <c:pt idx="216">
                  <c:v>117242</c:v>
                </c:pt>
                <c:pt idx="217">
                  <c:v>116769</c:v>
                </c:pt>
                <c:pt idx="218">
                  <c:v>116297</c:v>
                </c:pt>
                <c:pt idx="219">
                  <c:v>115782</c:v>
                </c:pt>
                <c:pt idx="220">
                  <c:v>115360</c:v>
                </c:pt>
                <c:pt idx="221">
                  <c:v>114834</c:v>
                </c:pt>
                <c:pt idx="222">
                  <c:v>114266</c:v>
                </c:pt>
                <c:pt idx="223">
                  <c:v>113735</c:v>
                </c:pt>
                <c:pt idx="224">
                  <c:v>113295</c:v>
                </c:pt>
                <c:pt idx="225">
                  <c:v>112740</c:v>
                </c:pt>
                <c:pt idx="226">
                  <c:v>112091</c:v>
                </c:pt>
                <c:pt idx="227">
                  <c:v>111579</c:v>
                </c:pt>
                <c:pt idx="228">
                  <c:v>110984</c:v>
                </c:pt>
                <c:pt idx="229">
                  <c:v>110554</c:v>
                </c:pt>
                <c:pt idx="230">
                  <c:v>110074</c:v>
                </c:pt>
                <c:pt idx="231">
                  <c:v>109534</c:v>
                </c:pt>
                <c:pt idx="232">
                  <c:v>108930</c:v>
                </c:pt>
                <c:pt idx="233">
                  <c:v>108438</c:v>
                </c:pt>
                <c:pt idx="234">
                  <c:v>107669</c:v>
                </c:pt>
                <c:pt idx="235">
                  <c:v>107109</c:v>
                </c:pt>
                <c:pt idx="236">
                  <c:v>106591</c:v>
                </c:pt>
                <c:pt idx="237">
                  <c:v>106203</c:v>
                </c:pt>
                <c:pt idx="238">
                  <c:v>105785</c:v>
                </c:pt>
                <c:pt idx="239">
                  <c:v>105352</c:v>
                </c:pt>
                <c:pt idx="240">
                  <c:v>104879</c:v>
                </c:pt>
                <c:pt idx="241">
                  <c:v>104427</c:v>
                </c:pt>
                <c:pt idx="242">
                  <c:v>103928</c:v>
                </c:pt>
                <c:pt idx="243">
                  <c:v>103395</c:v>
                </c:pt>
                <c:pt idx="244">
                  <c:v>103056</c:v>
                </c:pt>
                <c:pt idx="245">
                  <c:v>102720</c:v>
                </c:pt>
                <c:pt idx="246">
                  <c:v>102321</c:v>
                </c:pt>
                <c:pt idx="247">
                  <c:v>101757</c:v>
                </c:pt>
                <c:pt idx="248">
                  <c:v>101248</c:v>
                </c:pt>
                <c:pt idx="249">
                  <c:v>100727</c:v>
                </c:pt>
                <c:pt idx="250">
                  <c:v>100327</c:v>
                </c:pt>
                <c:pt idx="251">
                  <c:v>99982</c:v>
                </c:pt>
                <c:pt idx="252">
                  <c:v>99967</c:v>
                </c:pt>
                <c:pt idx="253">
                  <c:v>99201</c:v>
                </c:pt>
                <c:pt idx="254">
                  <c:v>98746</c:v>
                </c:pt>
                <c:pt idx="255">
                  <c:v>98391</c:v>
                </c:pt>
                <c:pt idx="256">
                  <c:v>96881</c:v>
                </c:pt>
                <c:pt idx="257">
                  <c:v>97502</c:v>
                </c:pt>
                <c:pt idx="258">
                  <c:v>96942</c:v>
                </c:pt>
                <c:pt idx="259">
                  <c:v>96583</c:v>
                </c:pt>
                <c:pt idx="260">
                  <c:v>96169</c:v>
                </c:pt>
                <c:pt idx="261">
                  <c:v>95789</c:v>
                </c:pt>
                <c:pt idx="262">
                  <c:v>95301</c:v>
                </c:pt>
                <c:pt idx="263">
                  <c:v>94820</c:v>
                </c:pt>
                <c:pt idx="264">
                  <c:v>94218</c:v>
                </c:pt>
                <c:pt idx="265">
                  <c:v>93707</c:v>
                </c:pt>
                <c:pt idx="266">
                  <c:v>93343</c:v>
                </c:pt>
                <c:pt idx="267">
                  <c:v>92858</c:v>
                </c:pt>
                <c:pt idx="268">
                  <c:v>92229</c:v>
                </c:pt>
                <c:pt idx="269">
                  <c:v>91693</c:v>
                </c:pt>
                <c:pt idx="270">
                  <c:v>91118</c:v>
                </c:pt>
                <c:pt idx="271">
                  <c:v>90490</c:v>
                </c:pt>
                <c:pt idx="272">
                  <c:v>89860</c:v>
                </c:pt>
                <c:pt idx="273">
                  <c:v>89137</c:v>
                </c:pt>
                <c:pt idx="274">
                  <c:v>88434</c:v>
                </c:pt>
                <c:pt idx="275">
                  <c:v>87834</c:v>
                </c:pt>
                <c:pt idx="276">
                  <c:v>87169</c:v>
                </c:pt>
                <c:pt idx="277">
                  <c:v>86430</c:v>
                </c:pt>
                <c:pt idx="278">
                  <c:v>85718</c:v>
                </c:pt>
                <c:pt idx="279">
                  <c:v>85136</c:v>
                </c:pt>
                <c:pt idx="280">
                  <c:v>84295</c:v>
                </c:pt>
                <c:pt idx="281">
                  <c:v>83429</c:v>
                </c:pt>
                <c:pt idx="282">
                  <c:v>82662</c:v>
                </c:pt>
                <c:pt idx="283">
                  <c:v>81797</c:v>
                </c:pt>
                <c:pt idx="284">
                  <c:v>80895</c:v>
                </c:pt>
                <c:pt idx="285">
                  <c:v>80003</c:v>
                </c:pt>
                <c:pt idx="286">
                  <c:v>79437</c:v>
                </c:pt>
                <c:pt idx="287">
                  <c:v>78819</c:v>
                </c:pt>
                <c:pt idx="288">
                  <c:v>77860</c:v>
                </c:pt>
                <c:pt idx="289">
                  <c:v>76988</c:v>
                </c:pt>
                <c:pt idx="290">
                  <c:v>76098</c:v>
                </c:pt>
                <c:pt idx="291">
                  <c:v>75368</c:v>
                </c:pt>
                <c:pt idx="292">
                  <c:v>74584</c:v>
                </c:pt>
                <c:pt idx="293">
                  <c:v>73994</c:v>
                </c:pt>
                <c:pt idx="294">
                  <c:v>73332</c:v>
                </c:pt>
                <c:pt idx="295">
                  <c:v>72700</c:v>
                </c:pt>
                <c:pt idx="296">
                  <c:v>72173</c:v>
                </c:pt>
                <c:pt idx="297">
                  <c:v>71687</c:v>
                </c:pt>
                <c:pt idx="298">
                  <c:v>71083</c:v>
                </c:pt>
                <c:pt idx="299">
                  <c:v>70422</c:v>
                </c:pt>
                <c:pt idx="300">
                  <c:v>69709</c:v>
                </c:pt>
                <c:pt idx="301">
                  <c:v>68820</c:v>
                </c:pt>
                <c:pt idx="302">
                  <c:v>68131</c:v>
                </c:pt>
                <c:pt idx="303">
                  <c:v>67515</c:v>
                </c:pt>
                <c:pt idx="304">
                  <c:v>66913</c:v>
                </c:pt>
                <c:pt idx="305">
                  <c:v>66224</c:v>
                </c:pt>
                <c:pt idx="306">
                  <c:v>65486</c:v>
                </c:pt>
                <c:pt idx="307">
                  <c:v>64786</c:v>
                </c:pt>
                <c:pt idx="308">
                  <c:v>64301</c:v>
                </c:pt>
                <c:pt idx="309">
                  <c:v>63888</c:v>
                </c:pt>
                <c:pt idx="310">
                  <c:v>63367</c:v>
                </c:pt>
                <c:pt idx="311">
                  <c:v>62578</c:v>
                </c:pt>
                <c:pt idx="312">
                  <c:v>61700</c:v>
                </c:pt>
                <c:pt idx="313">
                  <c:v>60784</c:v>
                </c:pt>
                <c:pt idx="314">
                  <c:v>59648</c:v>
                </c:pt>
                <c:pt idx="315">
                  <c:v>58672</c:v>
                </c:pt>
                <c:pt idx="316" formatCode="#,##0">
                  <c:v>57466</c:v>
                </c:pt>
                <c:pt idx="317" formatCode="#,##0">
                  <c:v>56526</c:v>
                </c:pt>
                <c:pt idx="318" formatCode="#,##0">
                  <c:v>55223</c:v>
                </c:pt>
                <c:pt idx="319">
                  <c:v>54409</c:v>
                </c:pt>
                <c:pt idx="320" formatCode="#,##0">
                  <c:v>53304</c:v>
                </c:pt>
                <c:pt idx="321" formatCode="#,##0">
                  <c:v>52131</c:v>
                </c:pt>
                <c:pt idx="322" formatCode="#,##0">
                  <c:v>51122</c:v>
                </c:pt>
                <c:pt idx="323" formatCode="#,##0">
                  <c:v>49654</c:v>
                </c:pt>
                <c:pt idx="324" formatCode="#,##0">
                  <c:v>48140</c:v>
                </c:pt>
                <c:pt idx="325" formatCode="#,##0">
                  <c:v>46407</c:v>
                </c:pt>
                <c:pt idx="326" formatCode="#,##0">
                  <c:v>45211</c:v>
                </c:pt>
                <c:pt idx="327" formatCode="#,##0">
                  <c:v>43698</c:v>
                </c:pt>
                <c:pt idx="328" formatCode="General">
                  <c:v>42153</c:v>
                </c:pt>
                <c:pt idx="329" formatCode="#,##0">
                  <c:v>40681</c:v>
                </c:pt>
                <c:pt idx="330" formatCode="#,##0">
                  <c:v>39044</c:v>
                </c:pt>
                <c:pt idx="331" formatCode="#,##0">
                  <c:v>37675</c:v>
                </c:pt>
                <c:pt idx="332" formatCode="#,##0">
                  <c:v>35846</c:v>
                </c:pt>
                <c:pt idx="333">
                  <c:v>34058</c:v>
                </c:pt>
                <c:pt idx="334">
                  <c:v>32732</c:v>
                </c:pt>
                <c:pt idx="335" formatCode="#,##0">
                  <c:v>31346</c:v>
                </c:pt>
                <c:pt idx="336">
                  <c:v>29876</c:v>
                </c:pt>
                <c:pt idx="337">
                  <c:v>28904</c:v>
                </c:pt>
                <c:pt idx="338">
                  <c:v>27252</c:v>
                </c:pt>
                <c:pt idx="339">
                  <c:v>26204</c:v>
                </c:pt>
                <c:pt idx="340">
                  <c:v>25118</c:v>
                </c:pt>
                <c:pt idx="341">
                  <c:v>24185</c:v>
                </c:pt>
                <c:pt idx="342" formatCode="#,##0">
                  <c:v>23601</c:v>
                </c:pt>
                <c:pt idx="343">
                  <c:v>22828</c:v>
                </c:pt>
                <c:pt idx="344" formatCode="#,##0">
                  <c:v>22563</c:v>
                </c:pt>
                <c:pt idx="345">
                  <c:v>21462</c:v>
                </c:pt>
                <c:pt idx="346">
                  <c:v>20910</c:v>
                </c:pt>
                <c:pt idx="347">
                  <c:v>20346</c:v>
                </c:pt>
                <c:pt idx="348">
                  <c:v>19887</c:v>
                </c:pt>
                <c:pt idx="349">
                  <c:v>19299</c:v>
                </c:pt>
                <c:pt idx="350">
                  <c:v>18716</c:v>
                </c:pt>
                <c:pt idx="351">
                  <c:v>18009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8E-4A81-A9A1-7843F2D18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529599"/>
        <c:axId val="497205439"/>
      </c:barChart>
      <c:lineChart>
        <c:grouping val="standard"/>
        <c:varyColors val="0"/>
        <c:ser>
          <c:idx val="1"/>
          <c:order val="1"/>
          <c:tx>
            <c:strRef>
              <c:f>EthCOVIDTrends!$C$2</c:f>
              <c:strCache>
                <c:ptCount val="1"/>
                <c:pt idx="0">
                  <c:v>Diagnosed today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243"/>
              <c:layout>
                <c:manualLayout>
                  <c:x val="-2.8694308005116544E-2"/>
                  <c:y val="-1.76171218551129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>
                        <a:solidFill>
                          <a:srgbClr val="FF0000"/>
                        </a:solidFill>
                      </a:rPr>
                      <a:t>April 1: 2,372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407113511904895E-2"/>
                      <c:h val="2.196389782598568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AF89-4083-A97B-FBC38D694DE4}"/>
                </c:ext>
              </c:extLst>
            </c:dLbl>
            <c:dLbl>
              <c:idx val="339"/>
              <c:tx>
                <c:rich>
                  <a:bodyPr/>
                  <a:lstStyle/>
                  <a:p>
                    <a:r>
                      <a:rPr lang="en-US"/>
                      <a:t>December 28: 5,185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E4D-41E4-8441-BAE7BD2B1C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EthCOVIDTrends!$A$3:$A$354</c:f>
              <c:numCache>
                <c:formatCode>d\-mmm</c:formatCode>
                <c:ptCount val="352"/>
                <c:pt idx="0">
                  <c:v>44794</c:v>
                </c:pt>
                <c:pt idx="1">
                  <c:v>44759</c:v>
                </c:pt>
                <c:pt idx="2">
                  <c:v>44738</c:v>
                </c:pt>
                <c:pt idx="3">
                  <c:v>44667</c:v>
                </c:pt>
                <c:pt idx="4">
                  <c:v>44656</c:v>
                </c:pt>
                <c:pt idx="5">
                  <c:v>44620</c:v>
                </c:pt>
                <c:pt idx="6">
                  <c:v>44607</c:v>
                </c:pt>
                <c:pt idx="7">
                  <c:v>44599</c:v>
                </c:pt>
                <c:pt idx="8">
                  <c:v>44588</c:v>
                </c:pt>
                <c:pt idx="9">
                  <c:v>44578</c:v>
                </c:pt>
                <c:pt idx="10">
                  <c:v>44566</c:v>
                </c:pt>
                <c:pt idx="11">
                  <c:v>44561</c:v>
                </c:pt>
                <c:pt idx="12">
                  <c:v>44558</c:v>
                </c:pt>
                <c:pt idx="13">
                  <c:v>44555</c:v>
                </c:pt>
                <c:pt idx="14">
                  <c:v>44554</c:v>
                </c:pt>
                <c:pt idx="15">
                  <c:v>44551</c:v>
                </c:pt>
                <c:pt idx="16">
                  <c:v>44530</c:v>
                </c:pt>
                <c:pt idx="17">
                  <c:v>44515</c:v>
                </c:pt>
                <c:pt idx="18">
                  <c:v>44513</c:v>
                </c:pt>
                <c:pt idx="19">
                  <c:v>44504</c:v>
                </c:pt>
                <c:pt idx="20">
                  <c:v>44490</c:v>
                </c:pt>
                <c:pt idx="21">
                  <c:v>44479</c:v>
                </c:pt>
                <c:pt idx="22">
                  <c:v>44462</c:v>
                </c:pt>
                <c:pt idx="23">
                  <c:v>44453</c:v>
                </c:pt>
                <c:pt idx="24">
                  <c:v>44451</c:v>
                </c:pt>
                <c:pt idx="25">
                  <c:v>44441</c:v>
                </c:pt>
                <c:pt idx="26">
                  <c:v>44435</c:v>
                </c:pt>
                <c:pt idx="27">
                  <c:v>44432</c:v>
                </c:pt>
                <c:pt idx="28">
                  <c:v>44418</c:v>
                </c:pt>
                <c:pt idx="29">
                  <c:v>44408</c:v>
                </c:pt>
                <c:pt idx="30">
                  <c:v>44399</c:v>
                </c:pt>
                <c:pt idx="31">
                  <c:v>44384</c:v>
                </c:pt>
                <c:pt idx="32">
                  <c:v>44364</c:v>
                </c:pt>
                <c:pt idx="33">
                  <c:v>44363</c:v>
                </c:pt>
                <c:pt idx="34">
                  <c:v>44362</c:v>
                </c:pt>
                <c:pt idx="35">
                  <c:v>44360</c:v>
                </c:pt>
                <c:pt idx="36">
                  <c:v>44359</c:v>
                </c:pt>
                <c:pt idx="37">
                  <c:v>44358</c:v>
                </c:pt>
                <c:pt idx="38">
                  <c:v>44357</c:v>
                </c:pt>
                <c:pt idx="39">
                  <c:v>44356</c:v>
                </c:pt>
                <c:pt idx="40">
                  <c:v>44355</c:v>
                </c:pt>
                <c:pt idx="41">
                  <c:v>44354</c:v>
                </c:pt>
                <c:pt idx="42">
                  <c:v>44353</c:v>
                </c:pt>
                <c:pt idx="43">
                  <c:v>44352</c:v>
                </c:pt>
                <c:pt idx="44">
                  <c:v>44351</c:v>
                </c:pt>
                <c:pt idx="45">
                  <c:v>44350</c:v>
                </c:pt>
                <c:pt idx="46">
                  <c:v>44349</c:v>
                </c:pt>
                <c:pt idx="47">
                  <c:v>44348</c:v>
                </c:pt>
                <c:pt idx="48">
                  <c:v>44347</c:v>
                </c:pt>
                <c:pt idx="49">
                  <c:v>44346</c:v>
                </c:pt>
                <c:pt idx="50">
                  <c:v>44345</c:v>
                </c:pt>
                <c:pt idx="51">
                  <c:v>44344</c:v>
                </c:pt>
                <c:pt idx="52">
                  <c:v>44343</c:v>
                </c:pt>
                <c:pt idx="53">
                  <c:v>44342</c:v>
                </c:pt>
                <c:pt idx="54">
                  <c:v>44341</c:v>
                </c:pt>
                <c:pt idx="55">
                  <c:v>44340</c:v>
                </c:pt>
                <c:pt idx="56">
                  <c:v>44339</c:v>
                </c:pt>
                <c:pt idx="57">
                  <c:v>44338</c:v>
                </c:pt>
                <c:pt idx="58">
                  <c:v>44337</c:v>
                </c:pt>
                <c:pt idx="59">
                  <c:v>44336</c:v>
                </c:pt>
                <c:pt idx="60">
                  <c:v>44335</c:v>
                </c:pt>
                <c:pt idx="61">
                  <c:v>44334</c:v>
                </c:pt>
                <c:pt idx="62">
                  <c:v>44333</c:v>
                </c:pt>
                <c:pt idx="63">
                  <c:v>44332</c:v>
                </c:pt>
                <c:pt idx="64">
                  <c:v>44331</c:v>
                </c:pt>
                <c:pt idx="65">
                  <c:v>44330</c:v>
                </c:pt>
                <c:pt idx="66">
                  <c:v>44329</c:v>
                </c:pt>
                <c:pt idx="67">
                  <c:v>44328</c:v>
                </c:pt>
                <c:pt idx="68">
                  <c:v>44327</c:v>
                </c:pt>
                <c:pt idx="69">
                  <c:v>44326</c:v>
                </c:pt>
                <c:pt idx="70">
                  <c:v>44325</c:v>
                </c:pt>
                <c:pt idx="71">
                  <c:v>44324</c:v>
                </c:pt>
                <c:pt idx="72">
                  <c:v>44323</c:v>
                </c:pt>
                <c:pt idx="73">
                  <c:v>44322</c:v>
                </c:pt>
                <c:pt idx="74">
                  <c:v>44321</c:v>
                </c:pt>
                <c:pt idx="75">
                  <c:v>44320</c:v>
                </c:pt>
                <c:pt idx="76">
                  <c:v>44319</c:v>
                </c:pt>
                <c:pt idx="77">
                  <c:v>44318</c:v>
                </c:pt>
                <c:pt idx="78">
                  <c:v>44317</c:v>
                </c:pt>
                <c:pt idx="79">
                  <c:v>44316</c:v>
                </c:pt>
                <c:pt idx="80">
                  <c:v>44315</c:v>
                </c:pt>
                <c:pt idx="81">
                  <c:v>44314</c:v>
                </c:pt>
                <c:pt idx="82">
                  <c:v>44313</c:v>
                </c:pt>
                <c:pt idx="83">
                  <c:v>44312</c:v>
                </c:pt>
                <c:pt idx="84">
                  <c:v>44311</c:v>
                </c:pt>
                <c:pt idx="85">
                  <c:v>44310</c:v>
                </c:pt>
                <c:pt idx="86">
                  <c:v>44309</c:v>
                </c:pt>
                <c:pt idx="87">
                  <c:v>44308</c:v>
                </c:pt>
                <c:pt idx="88">
                  <c:v>44307</c:v>
                </c:pt>
                <c:pt idx="89">
                  <c:v>44306</c:v>
                </c:pt>
                <c:pt idx="90">
                  <c:v>44305</c:v>
                </c:pt>
                <c:pt idx="91">
                  <c:v>44304</c:v>
                </c:pt>
                <c:pt idx="92">
                  <c:v>44303</c:v>
                </c:pt>
                <c:pt idx="93">
                  <c:v>44302</c:v>
                </c:pt>
                <c:pt idx="94">
                  <c:v>44301</c:v>
                </c:pt>
                <c:pt idx="95">
                  <c:v>44300</c:v>
                </c:pt>
                <c:pt idx="96">
                  <c:v>44299</c:v>
                </c:pt>
                <c:pt idx="97">
                  <c:v>44298</c:v>
                </c:pt>
                <c:pt idx="98">
                  <c:v>44297</c:v>
                </c:pt>
                <c:pt idx="99">
                  <c:v>44296</c:v>
                </c:pt>
                <c:pt idx="100">
                  <c:v>44295</c:v>
                </c:pt>
                <c:pt idx="101">
                  <c:v>44294</c:v>
                </c:pt>
                <c:pt idx="102">
                  <c:v>44293</c:v>
                </c:pt>
                <c:pt idx="103">
                  <c:v>44292</c:v>
                </c:pt>
                <c:pt idx="104">
                  <c:v>44291</c:v>
                </c:pt>
                <c:pt idx="105">
                  <c:v>44290</c:v>
                </c:pt>
                <c:pt idx="106">
                  <c:v>44289</c:v>
                </c:pt>
                <c:pt idx="107">
                  <c:v>44288</c:v>
                </c:pt>
                <c:pt idx="108">
                  <c:v>44287</c:v>
                </c:pt>
                <c:pt idx="109">
                  <c:v>44286</c:v>
                </c:pt>
                <c:pt idx="110">
                  <c:v>44285</c:v>
                </c:pt>
                <c:pt idx="111">
                  <c:v>44284</c:v>
                </c:pt>
                <c:pt idx="112">
                  <c:v>44283</c:v>
                </c:pt>
                <c:pt idx="113">
                  <c:v>44282</c:v>
                </c:pt>
                <c:pt idx="114">
                  <c:v>44281</c:v>
                </c:pt>
                <c:pt idx="115">
                  <c:v>44280</c:v>
                </c:pt>
                <c:pt idx="116">
                  <c:v>44279</c:v>
                </c:pt>
                <c:pt idx="117">
                  <c:v>44278</c:v>
                </c:pt>
                <c:pt idx="118">
                  <c:v>44277</c:v>
                </c:pt>
                <c:pt idx="119">
                  <c:v>44276</c:v>
                </c:pt>
                <c:pt idx="120">
                  <c:v>44275</c:v>
                </c:pt>
                <c:pt idx="121">
                  <c:v>44274</c:v>
                </c:pt>
                <c:pt idx="122">
                  <c:v>44273</c:v>
                </c:pt>
                <c:pt idx="123">
                  <c:v>44272</c:v>
                </c:pt>
                <c:pt idx="124">
                  <c:v>44271</c:v>
                </c:pt>
                <c:pt idx="125">
                  <c:v>44270</c:v>
                </c:pt>
                <c:pt idx="126">
                  <c:v>44269</c:v>
                </c:pt>
                <c:pt idx="127">
                  <c:v>44268</c:v>
                </c:pt>
                <c:pt idx="128">
                  <c:v>44267</c:v>
                </c:pt>
                <c:pt idx="129">
                  <c:v>44266</c:v>
                </c:pt>
                <c:pt idx="130">
                  <c:v>44265</c:v>
                </c:pt>
                <c:pt idx="131">
                  <c:v>44264</c:v>
                </c:pt>
                <c:pt idx="132">
                  <c:v>44263</c:v>
                </c:pt>
                <c:pt idx="133">
                  <c:v>44262</c:v>
                </c:pt>
                <c:pt idx="134">
                  <c:v>44261</c:v>
                </c:pt>
                <c:pt idx="135">
                  <c:v>44260</c:v>
                </c:pt>
                <c:pt idx="136">
                  <c:v>44259</c:v>
                </c:pt>
                <c:pt idx="137">
                  <c:v>44258</c:v>
                </c:pt>
                <c:pt idx="138">
                  <c:v>44257</c:v>
                </c:pt>
                <c:pt idx="139">
                  <c:v>44256</c:v>
                </c:pt>
                <c:pt idx="140">
                  <c:v>44255</c:v>
                </c:pt>
                <c:pt idx="141">
                  <c:v>44254</c:v>
                </c:pt>
                <c:pt idx="142">
                  <c:v>44253</c:v>
                </c:pt>
                <c:pt idx="143">
                  <c:v>44252</c:v>
                </c:pt>
                <c:pt idx="144">
                  <c:v>44251</c:v>
                </c:pt>
                <c:pt idx="145">
                  <c:v>44250</c:v>
                </c:pt>
                <c:pt idx="146">
                  <c:v>44249</c:v>
                </c:pt>
                <c:pt idx="147">
                  <c:v>44248</c:v>
                </c:pt>
                <c:pt idx="148">
                  <c:v>44247</c:v>
                </c:pt>
                <c:pt idx="149">
                  <c:v>44246</c:v>
                </c:pt>
                <c:pt idx="150">
                  <c:v>44245</c:v>
                </c:pt>
                <c:pt idx="151">
                  <c:v>44244</c:v>
                </c:pt>
                <c:pt idx="152">
                  <c:v>44243</c:v>
                </c:pt>
                <c:pt idx="153">
                  <c:v>44242</c:v>
                </c:pt>
                <c:pt idx="154">
                  <c:v>44241</c:v>
                </c:pt>
                <c:pt idx="155">
                  <c:v>44240</c:v>
                </c:pt>
                <c:pt idx="156">
                  <c:v>44239</c:v>
                </c:pt>
                <c:pt idx="157">
                  <c:v>44238</c:v>
                </c:pt>
                <c:pt idx="158">
                  <c:v>44237</c:v>
                </c:pt>
                <c:pt idx="159">
                  <c:v>44236</c:v>
                </c:pt>
                <c:pt idx="160">
                  <c:v>44235</c:v>
                </c:pt>
                <c:pt idx="161">
                  <c:v>44234</c:v>
                </c:pt>
                <c:pt idx="162">
                  <c:v>44233</c:v>
                </c:pt>
                <c:pt idx="163">
                  <c:v>44232</c:v>
                </c:pt>
                <c:pt idx="164">
                  <c:v>44231</c:v>
                </c:pt>
                <c:pt idx="165">
                  <c:v>44230</c:v>
                </c:pt>
                <c:pt idx="166">
                  <c:v>44229</c:v>
                </c:pt>
                <c:pt idx="167">
                  <c:v>44228</c:v>
                </c:pt>
                <c:pt idx="168">
                  <c:v>44227</c:v>
                </c:pt>
                <c:pt idx="169">
                  <c:v>44226</c:v>
                </c:pt>
                <c:pt idx="170">
                  <c:v>44225</c:v>
                </c:pt>
                <c:pt idx="171">
                  <c:v>44224</c:v>
                </c:pt>
                <c:pt idx="172">
                  <c:v>44223</c:v>
                </c:pt>
                <c:pt idx="173">
                  <c:v>44222</c:v>
                </c:pt>
                <c:pt idx="174">
                  <c:v>44221</c:v>
                </c:pt>
                <c:pt idx="175">
                  <c:v>44220</c:v>
                </c:pt>
                <c:pt idx="176">
                  <c:v>44219</c:v>
                </c:pt>
                <c:pt idx="177">
                  <c:v>44218</c:v>
                </c:pt>
                <c:pt idx="178">
                  <c:v>44217</c:v>
                </c:pt>
                <c:pt idx="179">
                  <c:v>44216</c:v>
                </c:pt>
                <c:pt idx="180">
                  <c:v>44215</c:v>
                </c:pt>
                <c:pt idx="181">
                  <c:v>44214</c:v>
                </c:pt>
                <c:pt idx="182">
                  <c:v>44213</c:v>
                </c:pt>
                <c:pt idx="183">
                  <c:v>44212</c:v>
                </c:pt>
                <c:pt idx="184">
                  <c:v>44211</c:v>
                </c:pt>
                <c:pt idx="185">
                  <c:v>44210</c:v>
                </c:pt>
                <c:pt idx="186">
                  <c:v>44209</c:v>
                </c:pt>
                <c:pt idx="187">
                  <c:v>44208</c:v>
                </c:pt>
                <c:pt idx="188">
                  <c:v>44207</c:v>
                </c:pt>
                <c:pt idx="189">
                  <c:v>44206</c:v>
                </c:pt>
                <c:pt idx="190">
                  <c:v>44205</c:v>
                </c:pt>
                <c:pt idx="191">
                  <c:v>44204</c:v>
                </c:pt>
                <c:pt idx="192">
                  <c:v>44203</c:v>
                </c:pt>
                <c:pt idx="193">
                  <c:v>44202</c:v>
                </c:pt>
                <c:pt idx="194">
                  <c:v>44201</c:v>
                </c:pt>
                <c:pt idx="195">
                  <c:v>44200</c:v>
                </c:pt>
                <c:pt idx="196">
                  <c:v>44199</c:v>
                </c:pt>
                <c:pt idx="197">
                  <c:v>44198</c:v>
                </c:pt>
                <c:pt idx="198">
                  <c:v>44197</c:v>
                </c:pt>
                <c:pt idx="199">
                  <c:v>44196</c:v>
                </c:pt>
                <c:pt idx="200">
                  <c:v>44195</c:v>
                </c:pt>
                <c:pt idx="201">
                  <c:v>44194</c:v>
                </c:pt>
                <c:pt idx="202">
                  <c:v>44193</c:v>
                </c:pt>
                <c:pt idx="203">
                  <c:v>44192</c:v>
                </c:pt>
                <c:pt idx="204">
                  <c:v>44191</c:v>
                </c:pt>
                <c:pt idx="205">
                  <c:v>44190</c:v>
                </c:pt>
                <c:pt idx="206">
                  <c:v>44189</c:v>
                </c:pt>
                <c:pt idx="207">
                  <c:v>44188</c:v>
                </c:pt>
                <c:pt idx="208">
                  <c:v>44187</c:v>
                </c:pt>
                <c:pt idx="209">
                  <c:v>44186</c:v>
                </c:pt>
                <c:pt idx="210">
                  <c:v>44185</c:v>
                </c:pt>
                <c:pt idx="211">
                  <c:v>44184</c:v>
                </c:pt>
                <c:pt idx="212">
                  <c:v>44183</c:v>
                </c:pt>
                <c:pt idx="213">
                  <c:v>44182</c:v>
                </c:pt>
                <c:pt idx="214">
                  <c:v>44181</c:v>
                </c:pt>
                <c:pt idx="215">
                  <c:v>44180</c:v>
                </c:pt>
                <c:pt idx="216">
                  <c:v>44179</c:v>
                </c:pt>
                <c:pt idx="217">
                  <c:v>44178</c:v>
                </c:pt>
                <c:pt idx="218">
                  <c:v>44177</c:v>
                </c:pt>
                <c:pt idx="219">
                  <c:v>44176</c:v>
                </c:pt>
                <c:pt idx="220">
                  <c:v>44175</c:v>
                </c:pt>
                <c:pt idx="221">
                  <c:v>44174</c:v>
                </c:pt>
                <c:pt idx="222">
                  <c:v>44173</c:v>
                </c:pt>
                <c:pt idx="223">
                  <c:v>44172</c:v>
                </c:pt>
                <c:pt idx="224">
                  <c:v>44171</c:v>
                </c:pt>
                <c:pt idx="225">
                  <c:v>44170</c:v>
                </c:pt>
                <c:pt idx="226">
                  <c:v>44169</c:v>
                </c:pt>
                <c:pt idx="227">
                  <c:v>44168</c:v>
                </c:pt>
                <c:pt idx="228">
                  <c:v>44167</c:v>
                </c:pt>
                <c:pt idx="229">
                  <c:v>44166</c:v>
                </c:pt>
                <c:pt idx="230">
                  <c:v>44165</c:v>
                </c:pt>
                <c:pt idx="231">
                  <c:v>44164</c:v>
                </c:pt>
                <c:pt idx="232">
                  <c:v>44163</c:v>
                </c:pt>
                <c:pt idx="233">
                  <c:v>44162</c:v>
                </c:pt>
                <c:pt idx="234">
                  <c:v>44161</c:v>
                </c:pt>
                <c:pt idx="235">
                  <c:v>44160</c:v>
                </c:pt>
                <c:pt idx="236">
                  <c:v>44159</c:v>
                </c:pt>
                <c:pt idx="237">
                  <c:v>44158</c:v>
                </c:pt>
                <c:pt idx="238">
                  <c:v>44157</c:v>
                </c:pt>
                <c:pt idx="239">
                  <c:v>44156</c:v>
                </c:pt>
                <c:pt idx="240">
                  <c:v>44155</c:v>
                </c:pt>
                <c:pt idx="241">
                  <c:v>44154</c:v>
                </c:pt>
                <c:pt idx="242">
                  <c:v>44153</c:v>
                </c:pt>
                <c:pt idx="243">
                  <c:v>44152</c:v>
                </c:pt>
                <c:pt idx="244">
                  <c:v>44151</c:v>
                </c:pt>
                <c:pt idx="245">
                  <c:v>44150</c:v>
                </c:pt>
                <c:pt idx="246">
                  <c:v>44149</c:v>
                </c:pt>
                <c:pt idx="247">
                  <c:v>44148</c:v>
                </c:pt>
                <c:pt idx="248">
                  <c:v>44147</c:v>
                </c:pt>
                <c:pt idx="249">
                  <c:v>44146</c:v>
                </c:pt>
                <c:pt idx="250">
                  <c:v>44145</c:v>
                </c:pt>
                <c:pt idx="251">
                  <c:v>44144</c:v>
                </c:pt>
                <c:pt idx="252">
                  <c:v>44143</c:v>
                </c:pt>
                <c:pt idx="253">
                  <c:v>44142</c:v>
                </c:pt>
                <c:pt idx="254">
                  <c:v>44141</c:v>
                </c:pt>
                <c:pt idx="255">
                  <c:v>44140</c:v>
                </c:pt>
                <c:pt idx="256">
                  <c:v>44139</c:v>
                </c:pt>
                <c:pt idx="257">
                  <c:v>44138</c:v>
                </c:pt>
                <c:pt idx="258">
                  <c:v>44137</c:v>
                </c:pt>
                <c:pt idx="259">
                  <c:v>44136</c:v>
                </c:pt>
                <c:pt idx="260">
                  <c:v>44135</c:v>
                </c:pt>
                <c:pt idx="261">
                  <c:v>44134</c:v>
                </c:pt>
                <c:pt idx="262">
                  <c:v>44133</c:v>
                </c:pt>
                <c:pt idx="263">
                  <c:v>44132</c:v>
                </c:pt>
                <c:pt idx="264">
                  <c:v>44131</c:v>
                </c:pt>
                <c:pt idx="265">
                  <c:v>44130</c:v>
                </c:pt>
                <c:pt idx="266">
                  <c:v>44129</c:v>
                </c:pt>
                <c:pt idx="267">
                  <c:v>44128</c:v>
                </c:pt>
                <c:pt idx="268">
                  <c:v>44127</c:v>
                </c:pt>
                <c:pt idx="269">
                  <c:v>44126</c:v>
                </c:pt>
                <c:pt idx="270">
                  <c:v>44125</c:v>
                </c:pt>
                <c:pt idx="271">
                  <c:v>44124</c:v>
                </c:pt>
                <c:pt idx="272">
                  <c:v>44123</c:v>
                </c:pt>
                <c:pt idx="273">
                  <c:v>44122</c:v>
                </c:pt>
                <c:pt idx="274">
                  <c:v>44121</c:v>
                </c:pt>
                <c:pt idx="275">
                  <c:v>44120</c:v>
                </c:pt>
                <c:pt idx="276">
                  <c:v>44119</c:v>
                </c:pt>
                <c:pt idx="277">
                  <c:v>44118</c:v>
                </c:pt>
                <c:pt idx="278">
                  <c:v>44117</c:v>
                </c:pt>
                <c:pt idx="279">
                  <c:v>44116</c:v>
                </c:pt>
                <c:pt idx="280">
                  <c:v>44115</c:v>
                </c:pt>
                <c:pt idx="281">
                  <c:v>44114</c:v>
                </c:pt>
                <c:pt idx="282">
                  <c:v>44113</c:v>
                </c:pt>
                <c:pt idx="283">
                  <c:v>44112</c:v>
                </c:pt>
                <c:pt idx="284">
                  <c:v>44111</c:v>
                </c:pt>
                <c:pt idx="285">
                  <c:v>44110</c:v>
                </c:pt>
                <c:pt idx="286">
                  <c:v>44109</c:v>
                </c:pt>
                <c:pt idx="287">
                  <c:v>44108</c:v>
                </c:pt>
                <c:pt idx="288">
                  <c:v>44107</c:v>
                </c:pt>
                <c:pt idx="289">
                  <c:v>44106</c:v>
                </c:pt>
                <c:pt idx="290">
                  <c:v>44105</c:v>
                </c:pt>
                <c:pt idx="291">
                  <c:v>44104</c:v>
                </c:pt>
                <c:pt idx="292">
                  <c:v>44103</c:v>
                </c:pt>
                <c:pt idx="293">
                  <c:v>44102</c:v>
                </c:pt>
                <c:pt idx="294">
                  <c:v>44101</c:v>
                </c:pt>
                <c:pt idx="295">
                  <c:v>44100</c:v>
                </c:pt>
                <c:pt idx="296">
                  <c:v>44099</c:v>
                </c:pt>
                <c:pt idx="297">
                  <c:v>44098</c:v>
                </c:pt>
                <c:pt idx="298">
                  <c:v>44097</c:v>
                </c:pt>
                <c:pt idx="299">
                  <c:v>44096</c:v>
                </c:pt>
                <c:pt idx="300">
                  <c:v>44095</c:v>
                </c:pt>
                <c:pt idx="301">
                  <c:v>44094</c:v>
                </c:pt>
                <c:pt idx="302">
                  <c:v>44093</c:v>
                </c:pt>
                <c:pt idx="303">
                  <c:v>44092</c:v>
                </c:pt>
                <c:pt idx="304">
                  <c:v>44091</c:v>
                </c:pt>
                <c:pt idx="305">
                  <c:v>44090</c:v>
                </c:pt>
                <c:pt idx="306">
                  <c:v>44089</c:v>
                </c:pt>
                <c:pt idx="307">
                  <c:v>44088</c:v>
                </c:pt>
                <c:pt idx="308">
                  <c:v>44087</c:v>
                </c:pt>
                <c:pt idx="309">
                  <c:v>44086</c:v>
                </c:pt>
                <c:pt idx="310">
                  <c:v>44085</c:v>
                </c:pt>
                <c:pt idx="311">
                  <c:v>44084</c:v>
                </c:pt>
                <c:pt idx="312">
                  <c:v>44083</c:v>
                </c:pt>
                <c:pt idx="313">
                  <c:v>44082</c:v>
                </c:pt>
                <c:pt idx="314">
                  <c:v>44081</c:v>
                </c:pt>
                <c:pt idx="315">
                  <c:v>44080</c:v>
                </c:pt>
                <c:pt idx="316">
                  <c:v>44079</c:v>
                </c:pt>
                <c:pt idx="317">
                  <c:v>44078</c:v>
                </c:pt>
                <c:pt idx="318">
                  <c:v>44077</c:v>
                </c:pt>
                <c:pt idx="319">
                  <c:v>44076</c:v>
                </c:pt>
                <c:pt idx="320">
                  <c:v>44075</c:v>
                </c:pt>
                <c:pt idx="321">
                  <c:v>44074</c:v>
                </c:pt>
                <c:pt idx="322">
                  <c:v>44073</c:v>
                </c:pt>
                <c:pt idx="323">
                  <c:v>44072</c:v>
                </c:pt>
                <c:pt idx="324">
                  <c:v>44071</c:v>
                </c:pt>
                <c:pt idx="325">
                  <c:v>44070</c:v>
                </c:pt>
                <c:pt idx="326">
                  <c:v>44069</c:v>
                </c:pt>
                <c:pt idx="327">
                  <c:v>44068</c:v>
                </c:pt>
                <c:pt idx="328">
                  <c:v>44067</c:v>
                </c:pt>
                <c:pt idx="329">
                  <c:v>44066</c:v>
                </c:pt>
                <c:pt idx="330">
                  <c:v>44065</c:v>
                </c:pt>
                <c:pt idx="331">
                  <c:v>44064</c:v>
                </c:pt>
                <c:pt idx="332">
                  <c:v>44063</c:v>
                </c:pt>
                <c:pt idx="333">
                  <c:v>44062</c:v>
                </c:pt>
                <c:pt idx="334">
                  <c:v>44061</c:v>
                </c:pt>
                <c:pt idx="335">
                  <c:v>44060</c:v>
                </c:pt>
                <c:pt idx="336">
                  <c:v>44059</c:v>
                </c:pt>
                <c:pt idx="337">
                  <c:v>44058</c:v>
                </c:pt>
                <c:pt idx="338">
                  <c:v>44057</c:v>
                </c:pt>
                <c:pt idx="339">
                  <c:v>44056</c:v>
                </c:pt>
                <c:pt idx="340">
                  <c:v>44055</c:v>
                </c:pt>
                <c:pt idx="341">
                  <c:v>44054</c:v>
                </c:pt>
                <c:pt idx="342">
                  <c:v>44053</c:v>
                </c:pt>
                <c:pt idx="343">
                  <c:v>44052</c:v>
                </c:pt>
                <c:pt idx="344">
                  <c:v>44051</c:v>
                </c:pt>
                <c:pt idx="345">
                  <c:v>44050</c:v>
                </c:pt>
                <c:pt idx="346">
                  <c:v>44049</c:v>
                </c:pt>
                <c:pt idx="347">
                  <c:v>44048</c:v>
                </c:pt>
                <c:pt idx="348">
                  <c:v>44047</c:v>
                </c:pt>
                <c:pt idx="349">
                  <c:v>44046</c:v>
                </c:pt>
                <c:pt idx="350">
                  <c:v>44045</c:v>
                </c:pt>
                <c:pt idx="351">
                  <c:v>44044</c:v>
                </c:pt>
              </c:numCache>
            </c:numRef>
          </c:cat>
          <c:val>
            <c:numRef>
              <c:f>EthCOVIDTrends!$C$3:$C$354</c:f>
              <c:numCache>
                <c:formatCode>_(* #,##0_);_(* \(#,##0\);_(* "-"??_);_(@_)</c:formatCode>
                <c:ptCount val="352"/>
                <c:pt idx="0">
                  <c:v>8</c:v>
                </c:pt>
                <c:pt idx="1">
                  <c:v>55</c:v>
                </c:pt>
                <c:pt idx="2">
                  <c:v>213</c:v>
                </c:pt>
                <c:pt idx="3">
                  <c:v>27</c:v>
                </c:pt>
                <c:pt idx="4">
                  <c:v>36</c:v>
                </c:pt>
                <c:pt idx="5">
                  <c:v>53</c:v>
                </c:pt>
                <c:pt idx="6">
                  <c:v>116</c:v>
                </c:pt>
                <c:pt idx="7">
                  <c:v>138</c:v>
                </c:pt>
                <c:pt idx="8">
                  <c:v>456</c:v>
                </c:pt>
                <c:pt idx="9">
                  <c:v>881</c:v>
                </c:pt>
                <c:pt idx="10">
                  <c:v>3779</c:v>
                </c:pt>
                <c:pt idx="11">
                  <c:v>4899</c:v>
                </c:pt>
                <c:pt idx="12">
                  <c:v>5185</c:v>
                </c:pt>
                <c:pt idx="13">
                  <c:v>5013</c:v>
                </c:pt>
                <c:pt idx="14">
                  <c:v>4573</c:v>
                </c:pt>
                <c:pt idx="15">
                  <c:v>2323</c:v>
                </c:pt>
                <c:pt idx="16">
                  <c:v>190</c:v>
                </c:pt>
                <c:pt idx="17">
                  <c:v>157</c:v>
                </c:pt>
                <c:pt idx="18">
                  <c:v>300</c:v>
                </c:pt>
                <c:pt idx="19">
                  <c:v>327</c:v>
                </c:pt>
                <c:pt idx="20">
                  <c:v>524</c:v>
                </c:pt>
                <c:pt idx="21">
                  <c:v>608</c:v>
                </c:pt>
                <c:pt idx="22">
                  <c:v>1544</c:v>
                </c:pt>
                <c:pt idx="23">
                  <c:v>1664</c:v>
                </c:pt>
                <c:pt idx="24">
                  <c:v>472</c:v>
                </c:pt>
                <c:pt idx="25">
                  <c:v>1643</c:v>
                </c:pt>
                <c:pt idx="26">
                  <c:v>1458</c:v>
                </c:pt>
                <c:pt idx="27">
                  <c:v>1266</c:v>
                </c:pt>
                <c:pt idx="28">
                  <c:v>882</c:v>
                </c:pt>
                <c:pt idx="29">
                  <c:v>341</c:v>
                </c:pt>
                <c:pt idx="30">
                  <c:v>146</c:v>
                </c:pt>
                <c:pt idx="31">
                  <c:v>85</c:v>
                </c:pt>
                <c:pt idx="32">
                  <c:v>174</c:v>
                </c:pt>
                <c:pt idx="33">
                  <c:v>121</c:v>
                </c:pt>
                <c:pt idx="34">
                  <c:v>134</c:v>
                </c:pt>
                <c:pt idx="35">
                  <c:v>159</c:v>
                </c:pt>
                <c:pt idx="36">
                  <c:v>136</c:v>
                </c:pt>
                <c:pt idx="37">
                  <c:v>214</c:v>
                </c:pt>
                <c:pt idx="38">
                  <c:v>280</c:v>
                </c:pt>
                <c:pt idx="39">
                  <c:v>223</c:v>
                </c:pt>
                <c:pt idx="40">
                  <c:v>151</c:v>
                </c:pt>
                <c:pt idx="41">
                  <c:v>110</c:v>
                </c:pt>
                <c:pt idx="42">
                  <c:v>109</c:v>
                </c:pt>
                <c:pt idx="43">
                  <c:v>173</c:v>
                </c:pt>
                <c:pt idx="44">
                  <c:v>347</c:v>
                </c:pt>
                <c:pt idx="45">
                  <c:v>249</c:v>
                </c:pt>
                <c:pt idx="46">
                  <c:v>246</c:v>
                </c:pt>
                <c:pt idx="47">
                  <c:v>249</c:v>
                </c:pt>
                <c:pt idx="48">
                  <c:v>196</c:v>
                </c:pt>
                <c:pt idx="49">
                  <c:v>145</c:v>
                </c:pt>
                <c:pt idx="50">
                  <c:v>256</c:v>
                </c:pt>
                <c:pt idx="51">
                  <c:v>417</c:v>
                </c:pt>
                <c:pt idx="52">
                  <c:v>347</c:v>
                </c:pt>
                <c:pt idx="53">
                  <c:v>398</c:v>
                </c:pt>
                <c:pt idx="54">
                  <c:v>282</c:v>
                </c:pt>
                <c:pt idx="55">
                  <c:v>306</c:v>
                </c:pt>
                <c:pt idx="56">
                  <c:v>293</c:v>
                </c:pt>
                <c:pt idx="57">
                  <c:v>381</c:v>
                </c:pt>
                <c:pt idx="58">
                  <c:v>485</c:v>
                </c:pt>
                <c:pt idx="59">
                  <c:v>438</c:v>
                </c:pt>
                <c:pt idx="60">
                  <c:v>497</c:v>
                </c:pt>
                <c:pt idx="61">
                  <c:v>454</c:v>
                </c:pt>
                <c:pt idx="62">
                  <c:v>382</c:v>
                </c:pt>
                <c:pt idx="63">
                  <c:v>432</c:v>
                </c:pt>
                <c:pt idx="64">
                  <c:v>419</c:v>
                </c:pt>
                <c:pt idx="65">
                  <c:v>453</c:v>
                </c:pt>
                <c:pt idx="66">
                  <c:v>593</c:v>
                </c:pt>
                <c:pt idx="67">
                  <c:v>695</c:v>
                </c:pt>
                <c:pt idx="68">
                  <c:v>694</c:v>
                </c:pt>
                <c:pt idx="69">
                  <c:v>418</c:v>
                </c:pt>
                <c:pt idx="70">
                  <c:v>485</c:v>
                </c:pt>
                <c:pt idx="71">
                  <c:v>637</c:v>
                </c:pt>
                <c:pt idx="72">
                  <c:v>778</c:v>
                </c:pt>
                <c:pt idx="73">
                  <c:v>663</c:v>
                </c:pt>
                <c:pt idx="74">
                  <c:v>785</c:v>
                </c:pt>
                <c:pt idx="75">
                  <c:v>541</c:v>
                </c:pt>
                <c:pt idx="76">
                  <c:v>429</c:v>
                </c:pt>
                <c:pt idx="77">
                  <c:v>322</c:v>
                </c:pt>
                <c:pt idx="78">
                  <c:v>620</c:v>
                </c:pt>
                <c:pt idx="79">
                  <c:v>1024</c:v>
                </c:pt>
                <c:pt idx="80">
                  <c:v>1130</c:v>
                </c:pt>
                <c:pt idx="81">
                  <c:v>1244</c:v>
                </c:pt>
                <c:pt idx="82">
                  <c:v>924</c:v>
                </c:pt>
                <c:pt idx="83">
                  <c:v>841</c:v>
                </c:pt>
                <c:pt idx="84">
                  <c:v>1324</c:v>
                </c:pt>
                <c:pt idx="85">
                  <c:v>1663</c:v>
                </c:pt>
                <c:pt idx="86">
                  <c:v>1303</c:v>
                </c:pt>
                <c:pt idx="87">
                  <c:v>1505</c:v>
                </c:pt>
                <c:pt idx="88">
                  <c:v>1329</c:v>
                </c:pt>
                <c:pt idx="89">
                  <c:v>1524</c:v>
                </c:pt>
                <c:pt idx="90">
                  <c:v>1603</c:v>
                </c:pt>
                <c:pt idx="91">
                  <c:v>1792</c:v>
                </c:pt>
                <c:pt idx="92">
                  <c:v>1708</c:v>
                </c:pt>
                <c:pt idx="93">
                  <c:v>1973</c:v>
                </c:pt>
                <c:pt idx="94">
                  <c:v>2149</c:v>
                </c:pt>
                <c:pt idx="95">
                  <c:v>1893</c:v>
                </c:pt>
                <c:pt idx="96">
                  <c:v>1568</c:v>
                </c:pt>
                <c:pt idx="97">
                  <c:v>1948</c:v>
                </c:pt>
                <c:pt idx="98">
                  <c:v>1741</c:v>
                </c:pt>
                <c:pt idx="99">
                  <c:v>1739</c:v>
                </c:pt>
                <c:pt idx="100">
                  <c:v>1851</c:v>
                </c:pt>
                <c:pt idx="101">
                  <c:v>2121</c:v>
                </c:pt>
                <c:pt idx="102">
                  <c:v>2163</c:v>
                </c:pt>
                <c:pt idx="103">
                  <c:v>2054</c:v>
                </c:pt>
                <c:pt idx="104">
                  <c:v>2138</c:v>
                </c:pt>
                <c:pt idx="105">
                  <c:v>1878</c:v>
                </c:pt>
                <c:pt idx="106">
                  <c:v>1997</c:v>
                </c:pt>
                <c:pt idx="107">
                  <c:v>2353</c:v>
                </c:pt>
                <c:pt idx="108">
                  <c:v>2372</c:v>
                </c:pt>
                <c:pt idx="109">
                  <c:v>2068</c:v>
                </c:pt>
                <c:pt idx="110">
                  <c:v>1976</c:v>
                </c:pt>
                <c:pt idx="111">
                  <c:v>1982</c:v>
                </c:pt>
                <c:pt idx="112">
                  <c:v>1769</c:v>
                </c:pt>
                <c:pt idx="113">
                  <c:v>2142</c:v>
                </c:pt>
                <c:pt idx="114">
                  <c:v>2097</c:v>
                </c:pt>
                <c:pt idx="115">
                  <c:v>1949</c:v>
                </c:pt>
                <c:pt idx="116">
                  <c:v>1981</c:v>
                </c:pt>
                <c:pt idx="117">
                  <c:v>1692</c:v>
                </c:pt>
                <c:pt idx="118">
                  <c:v>1537</c:v>
                </c:pt>
                <c:pt idx="119">
                  <c:v>1724</c:v>
                </c:pt>
                <c:pt idx="120">
                  <c:v>1778</c:v>
                </c:pt>
                <c:pt idx="121">
                  <c:v>1994</c:v>
                </c:pt>
                <c:pt idx="122">
                  <c:v>2057</c:v>
                </c:pt>
                <c:pt idx="123">
                  <c:v>1704</c:v>
                </c:pt>
                <c:pt idx="124">
                  <c:v>1490</c:v>
                </c:pt>
                <c:pt idx="125">
                  <c:v>1151</c:v>
                </c:pt>
                <c:pt idx="126">
                  <c:v>1413</c:v>
                </c:pt>
                <c:pt idx="127">
                  <c:v>1483</c:v>
                </c:pt>
                <c:pt idx="128">
                  <c:v>1361</c:v>
                </c:pt>
                <c:pt idx="129">
                  <c:v>1332</c:v>
                </c:pt>
                <c:pt idx="130">
                  <c:v>1543</c:v>
                </c:pt>
                <c:pt idx="131">
                  <c:v>1202</c:v>
                </c:pt>
                <c:pt idx="132">
                  <c:v>995</c:v>
                </c:pt>
                <c:pt idx="133">
                  <c:v>1109</c:v>
                </c:pt>
                <c:pt idx="134">
                  <c:v>956</c:v>
                </c:pt>
                <c:pt idx="135">
                  <c:v>1119</c:v>
                </c:pt>
                <c:pt idx="136">
                  <c:v>980</c:v>
                </c:pt>
                <c:pt idx="137">
                  <c:v>1161</c:v>
                </c:pt>
                <c:pt idx="138">
                  <c:v>841</c:v>
                </c:pt>
                <c:pt idx="139">
                  <c:v>900</c:v>
                </c:pt>
                <c:pt idx="140">
                  <c:v>1019</c:v>
                </c:pt>
                <c:pt idx="141">
                  <c:v>1006</c:v>
                </c:pt>
                <c:pt idx="142">
                  <c:v>935</c:v>
                </c:pt>
                <c:pt idx="143">
                  <c:v>878</c:v>
                </c:pt>
                <c:pt idx="144">
                  <c:v>977</c:v>
                </c:pt>
                <c:pt idx="145">
                  <c:v>716</c:v>
                </c:pt>
                <c:pt idx="146">
                  <c:v>735</c:v>
                </c:pt>
                <c:pt idx="147">
                  <c:v>949</c:v>
                </c:pt>
                <c:pt idx="148">
                  <c:v>841</c:v>
                </c:pt>
                <c:pt idx="149">
                  <c:v>837</c:v>
                </c:pt>
                <c:pt idx="150">
                  <c:v>871</c:v>
                </c:pt>
                <c:pt idx="151">
                  <c:v>818</c:v>
                </c:pt>
                <c:pt idx="152">
                  <c:v>655</c:v>
                </c:pt>
                <c:pt idx="153">
                  <c:v>733</c:v>
                </c:pt>
                <c:pt idx="154">
                  <c:v>788</c:v>
                </c:pt>
                <c:pt idx="155">
                  <c:v>756</c:v>
                </c:pt>
                <c:pt idx="156">
                  <c:v>686</c:v>
                </c:pt>
                <c:pt idx="157">
                  <c:v>613</c:v>
                </c:pt>
                <c:pt idx="158">
                  <c:v>683</c:v>
                </c:pt>
                <c:pt idx="159">
                  <c:v>572</c:v>
                </c:pt>
                <c:pt idx="160">
                  <c:v>656</c:v>
                </c:pt>
                <c:pt idx="161">
                  <c:v>885</c:v>
                </c:pt>
                <c:pt idx="162">
                  <c:v>570</c:v>
                </c:pt>
                <c:pt idx="163">
                  <c:v>726</c:v>
                </c:pt>
                <c:pt idx="164">
                  <c:v>749</c:v>
                </c:pt>
                <c:pt idx="165">
                  <c:v>547</c:v>
                </c:pt>
                <c:pt idx="166">
                  <c:v>477</c:v>
                </c:pt>
                <c:pt idx="167">
                  <c:v>734</c:v>
                </c:pt>
                <c:pt idx="168">
                  <c:v>629</c:v>
                </c:pt>
                <c:pt idx="169">
                  <c:v>656</c:v>
                </c:pt>
                <c:pt idx="170">
                  <c:v>771</c:v>
                </c:pt>
                <c:pt idx="171">
                  <c:v>549</c:v>
                </c:pt>
                <c:pt idx="172">
                  <c:v>476</c:v>
                </c:pt>
                <c:pt idx="173">
                  <c:v>437</c:v>
                </c:pt>
                <c:pt idx="174">
                  <c:v>365</c:v>
                </c:pt>
                <c:pt idx="175">
                  <c:v>469</c:v>
                </c:pt>
                <c:pt idx="176">
                  <c:v>417</c:v>
                </c:pt>
                <c:pt idx="177">
                  <c:v>555</c:v>
                </c:pt>
                <c:pt idx="178">
                  <c:v>292</c:v>
                </c:pt>
                <c:pt idx="179">
                  <c:v>307</c:v>
                </c:pt>
                <c:pt idx="180">
                  <c:v>181</c:v>
                </c:pt>
                <c:pt idx="181">
                  <c:v>351</c:v>
                </c:pt>
                <c:pt idx="182">
                  <c:v>423</c:v>
                </c:pt>
                <c:pt idx="183">
                  <c:v>446</c:v>
                </c:pt>
                <c:pt idx="184">
                  <c:v>404</c:v>
                </c:pt>
                <c:pt idx="185">
                  <c:v>467</c:v>
                </c:pt>
                <c:pt idx="186">
                  <c:v>463</c:v>
                </c:pt>
                <c:pt idx="187">
                  <c:v>376</c:v>
                </c:pt>
                <c:pt idx="188">
                  <c:v>300</c:v>
                </c:pt>
                <c:pt idx="189">
                  <c:v>524</c:v>
                </c:pt>
                <c:pt idx="190">
                  <c:v>220</c:v>
                </c:pt>
                <c:pt idx="191">
                  <c:v>345</c:v>
                </c:pt>
                <c:pt idx="192">
                  <c:v>441</c:v>
                </c:pt>
                <c:pt idx="193">
                  <c:v>545</c:v>
                </c:pt>
                <c:pt idx="194">
                  <c:v>322</c:v>
                </c:pt>
                <c:pt idx="195">
                  <c:v>297</c:v>
                </c:pt>
                <c:pt idx="196">
                  <c:v>573</c:v>
                </c:pt>
                <c:pt idx="197">
                  <c:v>397</c:v>
                </c:pt>
                <c:pt idx="198">
                  <c:v>388</c:v>
                </c:pt>
                <c:pt idx="199">
                  <c:v>408</c:v>
                </c:pt>
                <c:pt idx="200">
                  <c:v>468</c:v>
                </c:pt>
                <c:pt idx="201">
                  <c:v>243</c:v>
                </c:pt>
                <c:pt idx="202">
                  <c:v>281</c:v>
                </c:pt>
                <c:pt idx="203">
                  <c:v>451</c:v>
                </c:pt>
                <c:pt idx="204">
                  <c:v>533</c:v>
                </c:pt>
                <c:pt idx="205">
                  <c:v>481</c:v>
                </c:pt>
                <c:pt idx="206">
                  <c:v>410</c:v>
                </c:pt>
                <c:pt idx="207">
                  <c:v>351</c:v>
                </c:pt>
                <c:pt idx="208">
                  <c:v>290</c:v>
                </c:pt>
                <c:pt idx="209">
                  <c:v>397</c:v>
                </c:pt>
                <c:pt idx="210">
                  <c:v>457</c:v>
                </c:pt>
                <c:pt idx="211">
                  <c:v>469</c:v>
                </c:pt>
                <c:pt idx="212">
                  <c:v>544</c:v>
                </c:pt>
                <c:pt idx="213">
                  <c:v>475</c:v>
                </c:pt>
                <c:pt idx="214">
                  <c:v>464</c:v>
                </c:pt>
                <c:pt idx="215">
                  <c:v>300</c:v>
                </c:pt>
                <c:pt idx="216">
                  <c:v>473</c:v>
                </c:pt>
                <c:pt idx="217">
                  <c:v>472</c:v>
                </c:pt>
                <c:pt idx="218">
                  <c:v>515</c:v>
                </c:pt>
                <c:pt idx="219">
                  <c:v>422</c:v>
                </c:pt>
                <c:pt idx="220">
                  <c:v>526</c:v>
                </c:pt>
                <c:pt idx="221">
                  <c:v>568</c:v>
                </c:pt>
                <c:pt idx="222">
                  <c:v>531</c:v>
                </c:pt>
                <c:pt idx="223">
                  <c:v>440</c:v>
                </c:pt>
                <c:pt idx="224">
                  <c:v>555</c:v>
                </c:pt>
                <c:pt idx="225">
                  <c:v>649</c:v>
                </c:pt>
                <c:pt idx="226">
                  <c:v>512</c:v>
                </c:pt>
                <c:pt idx="227">
                  <c:v>595</c:v>
                </c:pt>
                <c:pt idx="228">
                  <c:v>430</c:v>
                </c:pt>
                <c:pt idx="229">
                  <c:v>480</c:v>
                </c:pt>
                <c:pt idx="230">
                  <c:v>540</c:v>
                </c:pt>
                <c:pt idx="231">
                  <c:v>604</c:v>
                </c:pt>
                <c:pt idx="232">
                  <c:v>492</c:v>
                </c:pt>
                <c:pt idx="233">
                  <c:v>769</c:v>
                </c:pt>
                <c:pt idx="234">
                  <c:v>560</c:v>
                </c:pt>
                <c:pt idx="235">
                  <c:v>518</c:v>
                </c:pt>
                <c:pt idx="236">
                  <c:v>388</c:v>
                </c:pt>
                <c:pt idx="237">
                  <c:v>418</c:v>
                </c:pt>
                <c:pt idx="238">
                  <c:v>433</c:v>
                </c:pt>
                <c:pt idx="239">
                  <c:v>473</c:v>
                </c:pt>
                <c:pt idx="240">
                  <c:v>452</c:v>
                </c:pt>
                <c:pt idx="241">
                  <c:v>499</c:v>
                </c:pt>
                <c:pt idx="242">
                  <c:v>533</c:v>
                </c:pt>
                <c:pt idx="243">
                  <c:v>339</c:v>
                </c:pt>
                <c:pt idx="244">
                  <c:v>336</c:v>
                </c:pt>
                <c:pt idx="245">
                  <c:v>399</c:v>
                </c:pt>
                <c:pt idx="246">
                  <c:v>564</c:v>
                </c:pt>
                <c:pt idx="247">
                  <c:v>509</c:v>
                </c:pt>
                <c:pt idx="248">
                  <c:v>521</c:v>
                </c:pt>
                <c:pt idx="249">
                  <c:v>400</c:v>
                </c:pt>
                <c:pt idx="250">
                  <c:v>345</c:v>
                </c:pt>
                <c:pt idx="251">
                  <c:v>307</c:v>
                </c:pt>
                <c:pt idx="252">
                  <c:v>464</c:v>
                </c:pt>
                <c:pt idx="253">
                  <c:v>455</c:v>
                </c:pt>
                <c:pt idx="254">
                  <c:v>355</c:v>
                </c:pt>
                <c:pt idx="255">
                  <c:v>510</c:v>
                </c:pt>
                <c:pt idx="256">
                  <c:v>379</c:v>
                </c:pt>
                <c:pt idx="257">
                  <c:v>560</c:v>
                </c:pt>
                <c:pt idx="258">
                  <c:v>359</c:v>
                </c:pt>
                <c:pt idx="259">
                  <c:v>414</c:v>
                </c:pt>
                <c:pt idx="260">
                  <c:v>380</c:v>
                </c:pt>
                <c:pt idx="261">
                  <c:v>488</c:v>
                </c:pt>
                <c:pt idx="262">
                  <c:v>481</c:v>
                </c:pt>
                <c:pt idx="263">
                  <c:v>602</c:v>
                </c:pt>
                <c:pt idx="264">
                  <c:v>511</c:v>
                </c:pt>
                <c:pt idx="265">
                  <c:v>364</c:v>
                </c:pt>
                <c:pt idx="266">
                  <c:v>485</c:v>
                </c:pt>
                <c:pt idx="267">
                  <c:v>629</c:v>
                </c:pt>
                <c:pt idx="268">
                  <c:v>536</c:v>
                </c:pt>
                <c:pt idx="269">
                  <c:v>575</c:v>
                </c:pt>
                <c:pt idx="270">
                  <c:v>628</c:v>
                </c:pt>
                <c:pt idx="271">
                  <c:v>630</c:v>
                </c:pt>
                <c:pt idx="272">
                  <c:v>723</c:v>
                </c:pt>
                <c:pt idx="273">
                  <c:v>703</c:v>
                </c:pt>
                <c:pt idx="274">
                  <c:v>600</c:v>
                </c:pt>
                <c:pt idx="275">
                  <c:v>665</c:v>
                </c:pt>
                <c:pt idx="276">
                  <c:v>739</c:v>
                </c:pt>
                <c:pt idx="277">
                  <c:v>712</c:v>
                </c:pt>
                <c:pt idx="278">
                  <c:v>582</c:v>
                </c:pt>
                <c:pt idx="279">
                  <c:v>841</c:v>
                </c:pt>
                <c:pt idx="280">
                  <c:v>866</c:v>
                </c:pt>
                <c:pt idx="281">
                  <c:v>767</c:v>
                </c:pt>
                <c:pt idx="282">
                  <c:v>865</c:v>
                </c:pt>
                <c:pt idx="283">
                  <c:v>902</c:v>
                </c:pt>
                <c:pt idx="284">
                  <c:v>892</c:v>
                </c:pt>
                <c:pt idx="285">
                  <c:v>566</c:v>
                </c:pt>
                <c:pt idx="286">
                  <c:v>618</c:v>
                </c:pt>
                <c:pt idx="287">
                  <c:v>959</c:v>
                </c:pt>
                <c:pt idx="288">
                  <c:v>872</c:v>
                </c:pt>
                <c:pt idx="289">
                  <c:v>890</c:v>
                </c:pt>
                <c:pt idx="290">
                  <c:v>730</c:v>
                </c:pt>
                <c:pt idx="291">
                  <c:v>784</c:v>
                </c:pt>
                <c:pt idx="292">
                  <c:v>640</c:v>
                </c:pt>
                <c:pt idx="293">
                  <c:v>612</c:v>
                </c:pt>
                <c:pt idx="294">
                  <c:v>632</c:v>
                </c:pt>
                <c:pt idx="295">
                  <c:v>527</c:v>
                </c:pt>
                <c:pt idx="296">
                  <c:v>486</c:v>
                </c:pt>
                <c:pt idx="297">
                  <c:v>604</c:v>
                </c:pt>
                <c:pt idx="298">
                  <c:v>661</c:v>
                </c:pt>
                <c:pt idx="299">
                  <c:v>713</c:v>
                </c:pt>
                <c:pt idx="300">
                  <c:v>889</c:v>
                </c:pt>
                <c:pt idx="301">
                  <c:v>689</c:v>
                </c:pt>
                <c:pt idx="302">
                  <c:v>616</c:v>
                </c:pt>
                <c:pt idx="303">
                  <c:v>602</c:v>
                </c:pt>
                <c:pt idx="304">
                  <c:v>689</c:v>
                </c:pt>
                <c:pt idx="305">
                  <c:v>738</c:v>
                </c:pt>
                <c:pt idx="306">
                  <c:v>700</c:v>
                </c:pt>
                <c:pt idx="307">
                  <c:v>485</c:v>
                </c:pt>
                <c:pt idx="308">
                  <c:v>413</c:v>
                </c:pt>
                <c:pt idx="309">
                  <c:v>521</c:v>
                </c:pt>
                <c:pt idx="310">
                  <c:v>789</c:v>
                </c:pt>
                <c:pt idx="311">
                  <c:v>878</c:v>
                </c:pt>
                <c:pt idx="312">
                  <c:v>916</c:v>
                </c:pt>
                <c:pt idx="313">
                  <c:v>1136</c:v>
                </c:pt>
                <c:pt idx="314">
                  <c:v>976</c:v>
                </c:pt>
                <c:pt idx="315">
                  <c:v>1261</c:v>
                </c:pt>
                <c:pt idx="316" formatCode="General">
                  <c:v>950</c:v>
                </c:pt>
                <c:pt idx="317" formatCode="#,##0">
                  <c:v>1303</c:v>
                </c:pt>
                <c:pt idx="318" formatCode="General">
                  <c:v>804</c:v>
                </c:pt>
                <c:pt idx="319">
                  <c:v>1105</c:v>
                </c:pt>
                <c:pt idx="320" formatCode="#,##0">
                  <c:v>1173</c:v>
                </c:pt>
                <c:pt idx="321" formatCode="#,##0">
                  <c:v>1009</c:v>
                </c:pt>
                <c:pt idx="322" formatCode="#,##0">
                  <c:v>1468</c:v>
                </c:pt>
                <c:pt idx="323" formatCode="#,##0">
                  <c:v>1514</c:v>
                </c:pt>
                <c:pt idx="324" formatCode="#,##0">
                  <c:v>1733</c:v>
                </c:pt>
                <c:pt idx="325" formatCode="#,##0">
                  <c:v>1186</c:v>
                </c:pt>
                <c:pt idx="326" formatCode="#,##0">
                  <c:v>1533</c:v>
                </c:pt>
                <c:pt idx="327" formatCode="#,##0">
                  <c:v>1545</c:v>
                </c:pt>
                <c:pt idx="328" formatCode="General">
                  <c:v>1472</c:v>
                </c:pt>
                <c:pt idx="329" formatCode="#,##0">
                  <c:v>1638</c:v>
                </c:pt>
                <c:pt idx="330" formatCode="#,##0">
                  <c:v>1368</c:v>
                </c:pt>
                <c:pt idx="331" formatCode="#,##0">
                  <c:v>1829</c:v>
                </c:pt>
                <c:pt idx="332" formatCode="#,##0">
                  <c:v>1778</c:v>
                </c:pt>
                <c:pt idx="333">
                  <c:v>1336</c:v>
                </c:pt>
                <c:pt idx="334">
                  <c:v>1386</c:v>
                </c:pt>
                <c:pt idx="335" formatCode="#,##0">
                  <c:v>1460</c:v>
                </c:pt>
                <c:pt idx="336">
                  <c:v>982</c:v>
                </c:pt>
                <c:pt idx="337">
                  <c:v>1652</c:v>
                </c:pt>
                <c:pt idx="338">
                  <c:v>1048</c:v>
                </c:pt>
                <c:pt idx="339">
                  <c:v>1086</c:v>
                </c:pt>
                <c:pt idx="340">
                  <c:v>933</c:v>
                </c:pt>
                <c:pt idx="341">
                  <c:v>584</c:v>
                </c:pt>
                <c:pt idx="342">
                  <c:v>773</c:v>
                </c:pt>
                <c:pt idx="343">
                  <c:v>565</c:v>
                </c:pt>
                <c:pt idx="344" formatCode="General">
                  <c:v>801</c:v>
                </c:pt>
                <c:pt idx="345">
                  <c:v>552</c:v>
                </c:pt>
                <c:pt idx="346">
                  <c:v>564</c:v>
                </c:pt>
                <c:pt idx="347">
                  <c:v>459</c:v>
                </c:pt>
                <c:pt idx="348">
                  <c:v>588</c:v>
                </c:pt>
                <c:pt idx="349">
                  <c:v>583</c:v>
                </c:pt>
                <c:pt idx="350">
                  <c:v>707</c:v>
                </c:pt>
                <c:pt idx="351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8E-4A81-A9A1-7843F2D18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634847"/>
        <c:axId val="496155775"/>
      </c:lineChart>
      <c:dateAx>
        <c:axId val="497529599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1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205439"/>
        <c:crosses val="autoZero"/>
        <c:auto val="1"/>
        <c:lblOffset val="100"/>
        <c:baseTimeUnit val="days"/>
      </c:dateAx>
      <c:valAx>
        <c:axId val="497205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529599"/>
        <c:crosses val="autoZero"/>
        <c:crossBetween val="between"/>
      </c:valAx>
      <c:valAx>
        <c:axId val="496155775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34847"/>
        <c:crosses val="max"/>
        <c:crossBetween val="between"/>
      </c:valAx>
      <c:dateAx>
        <c:axId val="516634847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96155775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cases per million inhabitants</a:t>
            </a:r>
          </a:p>
        </c:rich>
      </c:tx>
      <c:layout>
        <c:manualLayout>
          <c:xMode val="edge"/>
          <c:yMode val="edge"/>
          <c:x val="0.30783475923560932"/>
          <c:y val="3.4553711729043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EthCOVIDTrends!$K$101</c:f>
              <c:strCache>
                <c:ptCount val="1"/>
                <c:pt idx="0">
                  <c:v>COVID cases per million inhsbitants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EthCOVIDTrends!$J$102:$J$113</c:f>
              <c:strCache>
                <c:ptCount val="12"/>
                <c:pt idx="0">
                  <c:v>Addis Ababa</c:v>
                </c:pt>
                <c:pt idx="1">
                  <c:v>Afar</c:v>
                </c:pt>
                <c:pt idx="2">
                  <c:v>Amhara</c:v>
                </c:pt>
                <c:pt idx="3">
                  <c:v>Beneshangul Gumu</c:v>
                </c:pt>
                <c:pt idx="4">
                  <c:v>Dire Dawa</c:v>
                </c:pt>
                <c:pt idx="5">
                  <c:v>Gambela</c:v>
                </c:pt>
                <c:pt idx="6">
                  <c:v>Hareri</c:v>
                </c:pt>
                <c:pt idx="7">
                  <c:v>Oromia</c:v>
                </c:pt>
                <c:pt idx="8">
                  <c:v>Sidama</c:v>
                </c:pt>
                <c:pt idx="9">
                  <c:v>SNNPR</c:v>
                </c:pt>
                <c:pt idx="10">
                  <c:v>Somali</c:v>
                </c:pt>
                <c:pt idx="11">
                  <c:v>Tigray</c:v>
                </c:pt>
              </c:strCache>
            </c:strRef>
          </c:cat>
          <c:val>
            <c:numRef>
              <c:f>EthCOVIDTrends!$K$102:$K$113</c:f>
              <c:numCache>
                <c:formatCode>#,##0.0_);\(#,##0.0\)</c:formatCode>
                <c:ptCount val="12"/>
                <c:pt idx="0">
                  <c:v>40229.999954615145</c:v>
                </c:pt>
                <c:pt idx="1">
                  <c:v>1175.0252897117339</c:v>
                </c:pt>
                <c:pt idx="2">
                  <c:v>399.30303802693265</c:v>
                </c:pt>
                <c:pt idx="3">
                  <c:v>3431.8222553102673</c:v>
                </c:pt>
                <c:pt idx="4">
                  <c:v>9160.8850327913988</c:v>
                </c:pt>
                <c:pt idx="5">
                  <c:v>3292.6547409320351</c:v>
                </c:pt>
                <c:pt idx="6">
                  <c:v>18684.160281675817</c:v>
                </c:pt>
                <c:pt idx="7">
                  <c:v>981.7348901935228</c:v>
                </c:pt>
                <c:pt idx="8">
                  <c:v>1898.0678820525443</c:v>
                </c:pt>
                <c:pt idx="9">
                  <c:v>504.32167984994953</c:v>
                </c:pt>
                <c:pt idx="10">
                  <c:v>365.4201143857905</c:v>
                </c:pt>
                <c:pt idx="11">
                  <c:v>1187.0627215210602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2-482D-A8E9-E11AEA969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1055439"/>
        <c:axId val="541041295"/>
      </c:barChart>
      <c:catAx>
        <c:axId val="54105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041295"/>
        <c:crosses val="autoZero"/>
        <c:auto val="1"/>
        <c:lblAlgn val="ctr"/>
        <c:lblOffset val="100"/>
        <c:noMultiLvlLbl val="0"/>
      </c:catAx>
      <c:valAx>
        <c:axId val="541041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\(#,##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05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title pos="t" align="ctr" overlay="0">
      <cx:tx>
        <cx:txData>
          <cx:v>Percent Change May 19 to August 9</cx:v>
        </cx:txData>
      </cx:tx>
      <cx:spPr>
        <a:solidFill>
          <a:srgbClr val="FFFF00"/>
        </a:solidFill>
      </cx:spPr>
      <cx:txPr>
        <a:bodyPr vertOverflow="overflow" horzOverflow="overflow" wrap="square" lIns="0" tIns="0" rIns="0" bIns="0"/>
        <a:lstStyle/>
        <a:p>
          <a:pPr algn="ctr" rtl="0">
            <a:defRPr sz="1600" b="1" i="0">
              <a:solidFill>
                <a:srgbClr val="595959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rPr lang="en-US" sz="1600" b="1"/>
            <a:t>Percent Change May 19 to August 9</a:t>
          </a:r>
        </a:p>
      </cx:txPr>
    </cx:title>
    <cx:plotArea>
      <cx:plotAreaRegion>
        <cx:series layoutId="funnel" uniqueId="{9CBA2624-6141-4619-A868-501911CF3F76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600" b="1">
                    <a:solidFill>
                      <a:schemeClr val="bg1"/>
                    </a:solidFill>
                  </a:defRPr>
                </a:pPr>
                <a:endParaRPr lang="en-US" sz="16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</cx:dataLabels>
          <cx:dataId val="0"/>
        </cx:series>
      </cx:plotAreaRegion>
      <cx:axis id="0">
        <cx:catScaling gapWidth="0.0599999987"/>
        <cx:tickLabels/>
        <cx:txPr>
          <a:bodyPr vertOverflow="overflow" horzOverflow="overflow" wrap="square" lIns="0" tIns="0" rIns="0" bIns="0"/>
          <a:lstStyle/>
          <a:p>
            <a:pPr algn="ctr" rtl="0">
              <a:defRPr sz="1600" b="1" i="0">
                <a:solidFill>
                  <a:srgbClr val="595959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 sz="1600" b="1"/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microsoft.com/office/2014/relationships/chartEx" Target="../charts/chartEx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569310</xdr:colOff>
      <xdr:row>118</xdr:row>
      <xdr:rowOff>20473</xdr:rowOff>
    </xdr:from>
    <xdr:to>
      <xdr:col>31</xdr:col>
      <xdr:colOff>273705</xdr:colOff>
      <xdr:row>146</xdr:row>
      <xdr:rowOff>32844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17EB737-FEBB-4E0D-B872-06FBD08F85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272528</xdr:colOff>
      <xdr:row>97</xdr:row>
      <xdr:rowOff>152865</xdr:rowOff>
    </xdr:from>
    <xdr:to>
      <xdr:col>29</xdr:col>
      <xdr:colOff>689741</xdr:colOff>
      <xdr:row>115</xdr:row>
      <xdr:rowOff>186203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AD17D2-A666-458E-90FC-CD2E249A71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65</xdr:row>
      <xdr:rowOff>66675</xdr:rowOff>
    </xdr:from>
    <xdr:to>
      <xdr:col>35</xdr:col>
      <xdr:colOff>0</xdr:colOff>
      <xdr:row>82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00DB65D-8E2E-4BCB-A2AC-6BF94AF0F2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54741</xdr:colOff>
      <xdr:row>2</xdr:row>
      <xdr:rowOff>61857</xdr:rowOff>
    </xdr:from>
    <xdr:to>
      <xdr:col>37</xdr:col>
      <xdr:colOff>197069</xdr:colOff>
      <xdr:row>65</xdr:row>
      <xdr:rowOff>80032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9CE1739-F645-4305-B142-9647AB99E2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264669</xdr:colOff>
      <xdr:row>107</xdr:row>
      <xdr:rowOff>164222</xdr:rowOff>
    </xdr:from>
    <xdr:to>
      <xdr:col>47</xdr:col>
      <xdr:colOff>152042</xdr:colOff>
      <xdr:row>138</xdr:row>
      <xdr:rowOff>161895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E28A8AA8-81F5-44B1-9F6F-90845985E7A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553794" y="22262222"/>
              <a:ext cx="7688348" cy="619844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18612</xdr:colOff>
      <xdr:row>97</xdr:row>
      <xdr:rowOff>43793</xdr:rowOff>
    </xdr:from>
    <xdr:to>
      <xdr:col>15</xdr:col>
      <xdr:colOff>536467</xdr:colOff>
      <xdr:row>118</xdr:row>
      <xdr:rowOff>87583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3ABDFB6-44CD-4EBC-AC55-98FEA84641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AC03E-ED99-47F0-92F5-CAFA1C9BD6EE}">
  <dimension ref="A1:BB355"/>
  <sheetViews>
    <sheetView tabSelected="1" zoomScale="89" zoomScaleNormal="89" workbookViewId="0">
      <selection activeCell="G6" sqref="G6"/>
    </sheetView>
  </sheetViews>
  <sheetFormatPr defaultRowHeight="15" x14ac:dyDescent="0.25"/>
  <cols>
    <col min="1" max="1" width="13.85546875" customWidth="1"/>
    <col min="2" max="2" width="12.85546875" customWidth="1"/>
    <col min="3" max="3" width="16.140625" customWidth="1"/>
    <col min="4" max="4" width="19.42578125" customWidth="1"/>
    <col min="5" max="5" width="10.5703125" style="35" customWidth="1"/>
    <col min="6" max="6" width="12.28515625" bestFit="1" customWidth="1"/>
    <col min="7" max="7" width="15.28515625" customWidth="1"/>
    <col min="8" max="8" width="12.5703125" customWidth="1"/>
    <col min="9" max="9" width="14.85546875" customWidth="1"/>
    <col min="10" max="10" width="18" customWidth="1"/>
    <col min="11" max="12" width="14.7109375" customWidth="1"/>
    <col min="13" max="19" width="10.7109375" bestFit="1" customWidth="1"/>
    <col min="20" max="20" width="10.5703125" bestFit="1" customWidth="1"/>
    <col min="21" max="21" width="10.7109375" bestFit="1" customWidth="1"/>
    <col min="22" max="30" width="10.5703125" bestFit="1" customWidth="1"/>
    <col min="31" max="31" width="10.5703125" customWidth="1"/>
    <col min="33" max="33" width="12" bestFit="1" customWidth="1"/>
    <col min="34" max="34" width="10.85546875" customWidth="1"/>
    <col min="36" max="36" width="7.28515625" bestFit="1" customWidth="1"/>
    <col min="51" max="51" width="9.7109375" bestFit="1" customWidth="1"/>
    <col min="52" max="52" width="18.5703125" bestFit="1" customWidth="1"/>
    <col min="53" max="53" width="11.42578125" customWidth="1"/>
    <col min="54" max="54" width="9.42578125" customWidth="1"/>
  </cols>
  <sheetData>
    <row r="1" spans="1:9" ht="21.75" thickBot="1" x14ac:dyDescent="0.4">
      <c r="A1" s="29" t="s">
        <v>26</v>
      </c>
      <c r="B1" s="30"/>
      <c r="C1" s="30"/>
      <c r="D1" s="30"/>
      <c r="E1" s="31"/>
      <c r="F1" s="32"/>
      <c r="G1" s="32"/>
      <c r="H1" s="33"/>
    </row>
    <row r="2" spans="1:9" ht="56.25" x14ac:dyDescent="0.3">
      <c r="A2" s="26" t="s">
        <v>20</v>
      </c>
      <c r="B2" s="27" t="s">
        <v>2</v>
      </c>
      <c r="C2" s="27" t="s">
        <v>0</v>
      </c>
      <c r="D2" s="27" t="s">
        <v>1</v>
      </c>
      <c r="E2" s="28" t="s">
        <v>23</v>
      </c>
      <c r="F2" s="26" t="s">
        <v>20</v>
      </c>
      <c r="G2" s="27" t="s">
        <v>3</v>
      </c>
      <c r="H2" s="27" t="s">
        <v>4</v>
      </c>
      <c r="I2" s="24" t="s">
        <v>27</v>
      </c>
    </row>
    <row r="3" spans="1:9" ht="15.75" x14ac:dyDescent="0.25">
      <c r="A3" s="16">
        <v>44794</v>
      </c>
      <c r="B3" s="15">
        <v>1179</v>
      </c>
      <c r="C3" s="15">
        <v>8</v>
      </c>
      <c r="D3" s="15">
        <v>492968</v>
      </c>
      <c r="E3" s="22">
        <f t="shared" ref="E3" si="0">C3/B3</f>
        <v>6.7854113655640372E-3</v>
      </c>
      <c r="F3" s="16">
        <v>44794</v>
      </c>
      <c r="G3" s="15">
        <v>471293</v>
      </c>
      <c r="H3" s="15">
        <v>7571</v>
      </c>
    </row>
    <row r="4" spans="1:9" ht="15" customHeight="1" x14ac:dyDescent="0.25">
      <c r="A4" s="16">
        <v>44759</v>
      </c>
      <c r="B4" s="15">
        <v>1944</v>
      </c>
      <c r="C4" s="15">
        <v>55</v>
      </c>
      <c r="D4" s="15">
        <v>491086</v>
      </c>
      <c r="E4" s="22">
        <f t="shared" ref="E4" si="1">C4/B4</f>
        <v>2.8292181069958847E-2</v>
      </c>
      <c r="F4" s="16">
        <v>44759</v>
      </c>
      <c r="G4" s="15">
        <v>468107</v>
      </c>
      <c r="H4" s="15">
        <v>7561</v>
      </c>
    </row>
    <row r="5" spans="1:9" ht="15" customHeight="1" x14ac:dyDescent="0.25">
      <c r="A5" s="16">
        <v>44738</v>
      </c>
      <c r="B5" s="15">
        <v>1941</v>
      </c>
      <c r="C5" s="15">
        <v>213</v>
      </c>
      <c r="D5" s="15">
        <v>487430</v>
      </c>
      <c r="E5" s="22">
        <f t="shared" ref="E5" si="2">C5/B5</f>
        <v>0.10973724884080371</v>
      </c>
      <c r="F5" s="16">
        <v>44738</v>
      </c>
      <c r="G5" s="15">
        <v>459613</v>
      </c>
      <c r="H5" s="15">
        <v>7530</v>
      </c>
    </row>
    <row r="6" spans="1:9" ht="15" customHeight="1" x14ac:dyDescent="0.25">
      <c r="A6" s="16">
        <v>44667</v>
      </c>
      <c r="B6" s="15">
        <v>5103</v>
      </c>
      <c r="C6" s="15">
        <v>27</v>
      </c>
      <c r="D6" s="15">
        <v>470259</v>
      </c>
      <c r="E6" s="22">
        <f t="shared" ref="E6" si="3">C6/B6</f>
        <v>5.2910052910052907E-3</v>
      </c>
      <c r="F6" s="16">
        <v>44667</v>
      </c>
      <c r="G6" s="15">
        <v>453628</v>
      </c>
      <c r="H6" s="15">
        <v>7509</v>
      </c>
    </row>
    <row r="7" spans="1:9" ht="15.75" x14ac:dyDescent="0.25">
      <c r="A7" s="16">
        <v>44656</v>
      </c>
      <c r="B7" s="15">
        <v>5584</v>
      </c>
      <c r="C7" s="15">
        <v>36</v>
      </c>
      <c r="D7" s="15">
        <v>469879</v>
      </c>
      <c r="E7" s="22">
        <f t="shared" ref="E7" si="4">C7/B7</f>
        <v>6.4469914040114614E-3</v>
      </c>
      <c r="F7" s="16">
        <v>44656</v>
      </c>
      <c r="G7" s="15">
        <v>540425</v>
      </c>
      <c r="H7" s="15">
        <v>7508</v>
      </c>
    </row>
    <row r="8" spans="1:9" ht="15" customHeight="1" x14ac:dyDescent="0.25">
      <c r="A8" s="16">
        <v>44620</v>
      </c>
      <c r="B8" s="15">
        <v>4318</v>
      </c>
      <c r="C8" s="15">
        <v>53</v>
      </c>
      <c r="D8" s="15">
        <v>467727</v>
      </c>
      <c r="E8" s="22">
        <f t="shared" ref="E8" si="5">C8/B8</f>
        <v>1.2274201018990273E-2</v>
      </c>
      <c r="F8" s="16">
        <v>44620</v>
      </c>
      <c r="G8" s="15">
        <v>417161</v>
      </c>
      <c r="H8" s="15">
        <v>7462</v>
      </c>
    </row>
    <row r="9" spans="1:9" ht="15" customHeight="1" x14ac:dyDescent="0.25">
      <c r="A9" s="16">
        <v>44607</v>
      </c>
      <c r="B9" s="15">
        <v>5277</v>
      </c>
      <c r="C9" s="15">
        <v>116</v>
      </c>
      <c r="D9" s="15">
        <v>467691</v>
      </c>
      <c r="E9" s="22">
        <f t="shared" ref="E9" si="6">C9/B9</f>
        <v>2.1982186848588214E-2</v>
      </c>
      <c r="F9" s="16">
        <v>44607</v>
      </c>
      <c r="G9" s="15">
        <v>409240</v>
      </c>
      <c r="H9" s="15">
        <v>7428</v>
      </c>
    </row>
    <row r="10" spans="1:9" ht="15.75" x14ac:dyDescent="0.25">
      <c r="A10" s="16">
        <v>44599</v>
      </c>
      <c r="B10" s="15">
        <v>6327</v>
      </c>
      <c r="C10" s="15">
        <v>138</v>
      </c>
      <c r="D10" s="15">
        <v>466677</v>
      </c>
      <c r="E10" s="22">
        <f t="shared" ref="E10" si="7">C10/B10</f>
        <v>2.1811284969179705E-2</v>
      </c>
      <c r="F10" s="16">
        <v>44599</v>
      </c>
      <c r="G10" s="15">
        <v>404319</v>
      </c>
      <c r="H10" s="15">
        <v>7373</v>
      </c>
    </row>
    <row r="11" spans="1:9" ht="15.75" x14ac:dyDescent="0.25">
      <c r="A11" s="16">
        <v>44588</v>
      </c>
      <c r="B11" s="15">
        <v>7758</v>
      </c>
      <c r="C11" s="15">
        <v>456</v>
      </c>
      <c r="D11" s="15">
        <v>463921</v>
      </c>
      <c r="E11" s="22">
        <f t="shared" ref="E11" si="8">C11/B11</f>
        <v>5.877803557617943E-2</v>
      </c>
      <c r="F11" s="16">
        <v>44588</v>
      </c>
      <c r="G11" s="15">
        <v>395364</v>
      </c>
      <c r="H11" s="15">
        <v>7303</v>
      </c>
    </row>
    <row r="12" spans="1:9" ht="15.75" x14ac:dyDescent="0.25">
      <c r="A12" s="16">
        <v>44578</v>
      </c>
      <c r="B12" s="15">
        <v>6094</v>
      </c>
      <c r="C12" s="15">
        <v>881</v>
      </c>
      <c r="D12" s="15">
        <v>458203</v>
      </c>
      <c r="E12" s="22">
        <f t="shared" ref="E12" si="9">C12/B12</f>
        <v>0.14456842796192976</v>
      </c>
      <c r="F12" s="16">
        <v>44578</v>
      </c>
      <c r="G12" s="15">
        <v>375353</v>
      </c>
      <c r="H12" s="15">
        <v>7162</v>
      </c>
    </row>
    <row r="13" spans="1:9" ht="15.75" x14ac:dyDescent="0.25">
      <c r="A13" s="16">
        <v>44566</v>
      </c>
      <c r="B13" s="15">
        <v>10759</v>
      </c>
      <c r="C13" s="15">
        <v>3779</v>
      </c>
      <c r="D13" s="15">
        <v>436586</v>
      </c>
      <c r="E13" s="23">
        <f t="shared" ref="E13" si="10">C13/B13</f>
        <v>0.35124082163769865</v>
      </c>
      <c r="F13" s="16">
        <v>44566</v>
      </c>
      <c r="G13" s="15">
        <v>358921</v>
      </c>
      <c r="H13" s="15">
        <v>6988</v>
      </c>
    </row>
    <row r="14" spans="1:9" ht="15.75" x14ac:dyDescent="0.25">
      <c r="A14" s="16">
        <v>44561</v>
      </c>
      <c r="B14" s="15">
        <v>13409</v>
      </c>
      <c r="C14" s="15">
        <v>4899</v>
      </c>
      <c r="D14" s="15">
        <v>420342</v>
      </c>
      <c r="E14" s="23">
        <f t="shared" ref="E14" si="11">C14/B14</f>
        <v>0.36535162950257288</v>
      </c>
      <c r="F14" s="16">
        <v>44561</v>
      </c>
      <c r="G14" s="15">
        <v>355046</v>
      </c>
      <c r="H14" s="15">
        <v>6937</v>
      </c>
    </row>
    <row r="15" spans="1:9" ht="15.75" x14ac:dyDescent="0.25">
      <c r="A15" s="16">
        <v>44558</v>
      </c>
      <c r="B15" s="15">
        <v>13280</v>
      </c>
      <c r="C15" s="15">
        <v>5185</v>
      </c>
      <c r="D15" s="15">
        <v>405745</v>
      </c>
      <c r="E15" s="23">
        <f t="shared" ref="E15" si="12">C15/B15</f>
        <v>0.39043674698795183</v>
      </c>
      <c r="F15" s="16">
        <v>44558</v>
      </c>
      <c r="G15" s="15">
        <v>353787</v>
      </c>
      <c r="H15" s="15">
        <v>6911</v>
      </c>
    </row>
    <row r="16" spans="1:9" ht="15.75" x14ac:dyDescent="0.25">
      <c r="A16" s="16">
        <v>44555</v>
      </c>
      <c r="B16" s="15">
        <v>14027</v>
      </c>
      <c r="C16" s="15">
        <v>5013</v>
      </c>
      <c r="D16" s="15">
        <v>395750</v>
      </c>
      <c r="E16" s="23">
        <f t="shared" ref="E16" si="13">C16/B16</f>
        <v>0.35738219148784489</v>
      </c>
      <c r="F16" s="16">
        <v>44555</v>
      </c>
      <c r="G16" s="15">
        <v>352131</v>
      </c>
      <c r="H16" s="15">
        <v>6894</v>
      </c>
    </row>
    <row r="17" spans="1:8" ht="15.75" x14ac:dyDescent="0.25">
      <c r="A17" s="16">
        <v>44554</v>
      </c>
      <c r="B17" s="15">
        <v>12348</v>
      </c>
      <c r="C17" s="15">
        <v>4573</v>
      </c>
      <c r="D17" s="15">
        <v>390737</v>
      </c>
      <c r="E17" s="23">
        <f t="shared" ref="E17" si="14">C17/B17</f>
        <v>0.37034337544541623</v>
      </c>
      <c r="F17" s="16">
        <v>44554</v>
      </c>
      <c r="G17" s="15">
        <v>352025</v>
      </c>
      <c r="H17" s="15">
        <v>6888</v>
      </c>
    </row>
    <row r="18" spans="1:8" ht="15.75" x14ac:dyDescent="0.25">
      <c r="A18" s="16">
        <v>44551</v>
      </c>
      <c r="B18" s="15">
        <v>10016</v>
      </c>
      <c r="C18" s="15">
        <v>2323</v>
      </c>
      <c r="D18" s="15">
        <v>379379</v>
      </c>
      <c r="E18" s="23">
        <f t="shared" ref="E18" si="15">C18/B18</f>
        <v>0.23192891373801916</v>
      </c>
      <c r="F18" s="16">
        <v>44551</v>
      </c>
      <c r="G18" s="15">
        <v>351168</v>
      </c>
      <c r="H18" s="15">
        <v>6877</v>
      </c>
    </row>
    <row r="19" spans="1:8" ht="15.75" x14ac:dyDescent="0.25">
      <c r="A19" s="16">
        <v>44530</v>
      </c>
      <c r="B19" s="15">
        <v>6893</v>
      </c>
      <c r="C19" s="15">
        <v>190</v>
      </c>
      <c r="D19" s="15">
        <v>371536</v>
      </c>
      <c r="E19" s="22">
        <f t="shared" ref="E19" si="16">C19/B19</f>
        <v>2.7564195560713767E-2</v>
      </c>
      <c r="F19" s="16">
        <v>44530</v>
      </c>
      <c r="G19" s="15">
        <v>349037</v>
      </c>
      <c r="H19" s="15">
        <v>6755</v>
      </c>
    </row>
    <row r="20" spans="1:8" ht="15.75" x14ac:dyDescent="0.25">
      <c r="A20" s="16">
        <v>44515</v>
      </c>
      <c r="B20" s="15">
        <v>4775</v>
      </c>
      <c r="C20" s="15">
        <v>157</v>
      </c>
      <c r="D20" s="15">
        <v>368979</v>
      </c>
      <c r="E20" s="22">
        <f t="shared" ref="E20" si="17">C20/B20</f>
        <v>3.2879581151832461E-2</v>
      </c>
      <c r="F20" s="16">
        <v>44515</v>
      </c>
      <c r="G20" s="15">
        <v>345903</v>
      </c>
      <c r="H20" s="15">
        <v>6630</v>
      </c>
    </row>
    <row r="21" spans="1:8" ht="15.75" x14ac:dyDescent="0.25">
      <c r="A21" s="16">
        <v>44513</v>
      </c>
      <c r="B21" s="15">
        <v>6424</v>
      </c>
      <c r="C21" s="15">
        <v>300</v>
      </c>
      <c r="D21" s="15">
        <v>368646</v>
      </c>
      <c r="E21" s="22">
        <f t="shared" ref="E21" si="18">C21/B21</f>
        <v>4.6699875466998754E-2</v>
      </c>
      <c r="F21" s="16">
        <v>44513</v>
      </c>
      <c r="G21" s="15">
        <v>344328</v>
      </c>
      <c r="H21" s="15">
        <v>6613</v>
      </c>
    </row>
    <row r="22" spans="1:8" ht="15.75" x14ac:dyDescent="0.25">
      <c r="A22" s="16">
        <v>44504</v>
      </c>
      <c r="B22" s="15">
        <v>7341</v>
      </c>
      <c r="C22" s="15">
        <v>327</v>
      </c>
      <c r="D22" s="15">
        <v>366424</v>
      </c>
      <c r="E22" s="22">
        <f t="shared" ref="E22" si="19">C22/B22</f>
        <v>4.4544340008173276E-2</v>
      </c>
      <c r="F22" s="16">
        <v>44504</v>
      </c>
      <c r="G22" s="15">
        <v>342258</v>
      </c>
      <c r="H22" s="15">
        <v>6509</v>
      </c>
    </row>
    <row r="23" spans="1:8" ht="15.75" x14ac:dyDescent="0.25">
      <c r="A23" s="16">
        <v>44490</v>
      </c>
      <c r="B23" s="15">
        <v>7340</v>
      </c>
      <c r="C23" s="15">
        <v>524</v>
      </c>
      <c r="D23" s="15">
        <v>361027</v>
      </c>
      <c r="E23" s="22">
        <f t="shared" ref="E23" si="20">C23/B23</f>
        <v>7.1389645776566757E-2</v>
      </c>
      <c r="F23" s="16">
        <v>44490</v>
      </c>
      <c r="G23" s="15">
        <v>331267</v>
      </c>
      <c r="H23" s="15">
        <v>6316</v>
      </c>
    </row>
    <row r="24" spans="1:8" ht="15.75" x14ac:dyDescent="0.25">
      <c r="A24" s="16">
        <v>44479</v>
      </c>
      <c r="B24" s="15">
        <v>6252</v>
      </c>
      <c r="C24" s="15">
        <v>608</v>
      </c>
      <c r="D24" s="15">
        <v>354033</v>
      </c>
      <c r="E24" s="22">
        <f t="shared" ref="E24" si="21">C24/B24</f>
        <v>9.7248880358285356E-2</v>
      </c>
      <c r="F24" s="16">
        <v>44479</v>
      </c>
      <c r="G24" s="15">
        <v>322013</v>
      </c>
      <c r="H24" s="15">
        <v>5950</v>
      </c>
    </row>
    <row r="25" spans="1:8" ht="15.75" x14ac:dyDescent="0.25">
      <c r="A25" s="16">
        <v>44462</v>
      </c>
      <c r="B25" s="15">
        <v>9481</v>
      </c>
      <c r="C25" s="15">
        <v>1544</v>
      </c>
      <c r="D25" s="15">
        <v>338306</v>
      </c>
      <c r="E25" s="22">
        <f t="shared" ref="E25" si="22">C25/B25</f>
        <v>0.16285201982913194</v>
      </c>
      <c r="F25" s="16">
        <v>44462</v>
      </c>
      <c r="G25" s="15">
        <v>305223</v>
      </c>
      <c r="H25" s="15">
        <v>5291</v>
      </c>
    </row>
    <row r="26" spans="1:8" ht="15.75" x14ac:dyDescent="0.25">
      <c r="A26" s="16">
        <v>44453</v>
      </c>
      <c r="B26" s="15">
        <v>9015</v>
      </c>
      <c r="C26" s="15">
        <v>1664</v>
      </c>
      <c r="D26" s="15">
        <v>325379</v>
      </c>
      <c r="E26" s="22">
        <f t="shared" ref="E26" si="23">C26/B26</f>
        <v>0.18458125346644483</v>
      </c>
      <c r="F26" s="16">
        <v>44453</v>
      </c>
      <c r="G26" s="15">
        <v>293092</v>
      </c>
      <c r="H26" s="15">
        <v>5001</v>
      </c>
    </row>
    <row r="27" spans="1:8" ht="15.75" x14ac:dyDescent="0.25">
      <c r="A27" s="16">
        <v>44451</v>
      </c>
      <c r="B27" s="15">
        <v>3470</v>
      </c>
      <c r="C27" s="15">
        <v>472</v>
      </c>
      <c r="D27" s="15">
        <v>323104</v>
      </c>
      <c r="E27" s="22">
        <f t="shared" ref="E27" si="24">C27/B27</f>
        <v>0.13602305475504323</v>
      </c>
      <c r="F27" s="16">
        <v>44451</v>
      </c>
      <c r="G27" s="15">
        <v>290748</v>
      </c>
      <c r="H27" s="15">
        <v>4929</v>
      </c>
    </row>
    <row r="28" spans="1:8" ht="15.75" x14ac:dyDescent="0.25">
      <c r="A28" s="16">
        <v>44441</v>
      </c>
      <c r="B28" s="15">
        <v>8627</v>
      </c>
      <c r="C28" s="15">
        <v>1643</v>
      </c>
      <c r="D28" s="15">
        <v>310994</v>
      </c>
      <c r="E28" s="22">
        <f t="shared" ref="E28" si="25">C28/B28</f>
        <v>0.19044859163092617</v>
      </c>
      <c r="F28" s="16">
        <v>44441</v>
      </c>
      <c r="G28" s="15">
        <v>279448</v>
      </c>
      <c r="H28" s="15">
        <v>4711</v>
      </c>
    </row>
    <row r="29" spans="1:8" ht="15.75" x14ac:dyDescent="0.25">
      <c r="A29" s="16">
        <v>44435</v>
      </c>
      <c r="B29" s="15">
        <v>9292</v>
      </c>
      <c r="C29" s="15">
        <v>1458</v>
      </c>
      <c r="D29" s="15">
        <v>303171</v>
      </c>
      <c r="E29" s="22">
        <f t="shared" ref="E29" si="26">C29/B29</f>
        <v>0.15690916917778736</v>
      </c>
      <c r="F29" s="16">
        <v>44435</v>
      </c>
      <c r="G29" s="15">
        <v>272659</v>
      </c>
      <c r="H29" s="15">
        <v>4618</v>
      </c>
    </row>
    <row r="30" spans="1:8" ht="15.75" x14ac:dyDescent="0.25">
      <c r="A30" s="16">
        <v>44432</v>
      </c>
      <c r="B30" s="15">
        <v>8938</v>
      </c>
      <c r="C30" s="15">
        <v>1266</v>
      </c>
      <c r="D30" s="15">
        <v>297997</v>
      </c>
      <c r="E30" s="22">
        <f t="shared" ref="E30" si="27">C30/B30</f>
        <v>0.14164242559856791</v>
      </c>
      <c r="F30" s="16">
        <v>44432</v>
      </c>
      <c r="G30" s="15">
        <v>270830</v>
      </c>
      <c r="H30" s="15">
        <v>4580</v>
      </c>
    </row>
    <row r="31" spans="1:8" ht="15.75" x14ac:dyDescent="0.25">
      <c r="A31" s="16">
        <v>44418</v>
      </c>
      <c r="B31" s="15">
        <v>7518</v>
      </c>
      <c r="C31" s="15">
        <v>882</v>
      </c>
      <c r="D31" s="15">
        <v>285413</v>
      </c>
      <c r="E31" s="22">
        <f t="shared" ref="E31" si="28">C31/B31</f>
        <v>0.11731843575418995</v>
      </c>
      <c r="F31" s="16">
        <v>44418</v>
      </c>
      <c r="G31" s="15">
        <v>264798</v>
      </c>
      <c r="H31" s="15">
        <v>4440</v>
      </c>
    </row>
    <row r="32" spans="1:8" ht="15.75" x14ac:dyDescent="0.25">
      <c r="A32" s="16">
        <v>44408</v>
      </c>
      <c r="B32" s="15">
        <v>5457</v>
      </c>
      <c r="C32" s="15">
        <v>341</v>
      </c>
      <c r="D32" s="15">
        <v>280365</v>
      </c>
      <c r="E32" s="22">
        <f t="shared" ref="E32" si="29">C32/B32</f>
        <v>6.2488546820597395E-2</v>
      </c>
      <c r="F32" s="16">
        <v>44408</v>
      </c>
      <c r="G32" s="15">
        <v>263500</v>
      </c>
      <c r="H32" s="15">
        <v>4385</v>
      </c>
    </row>
    <row r="33" spans="1:8" ht="15.75" x14ac:dyDescent="0.25">
      <c r="A33" s="16">
        <v>44399</v>
      </c>
      <c r="B33" s="15">
        <v>4632</v>
      </c>
      <c r="C33" s="15">
        <v>146</v>
      </c>
      <c r="D33" s="15">
        <v>278105</v>
      </c>
      <c r="E33" s="22">
        <f t="shared" ref="E33" si="30">C33/B33</f>
        <v>3.1519861830742658E-2</v>
      </c>
      <c r="F33" s="16">
        <v>44399</v>
      </c>
      <c r="G33" s="15">
        <v>262692</v>
      </c>
      <c r="H33" s="15">
        <v>4363</v>
      </c>
    </row>
    <row r="34" spans="1:8" ht="15.75" x14ac:dyDescent="0.25">
      <c r="A34" s="16">
        <v>44384</v>
      </c>
      <c r="B34" s="15">
        <v>4772</v>
      </c>
      <c r="C34" s="15">
        <v>85</v>
      </c>
      <c r="D34" s="15">
        <v>276683</v>
      </c>
      <c r="E34" s="22">
        <f t="shared" ref="E34" si="31">C34/B34</f>
        <v>1.7812238055322716E-2</v>
      </c>
      <c r="F34" s="16">
        <v>44384</v>
      </c>
      <c r="G34" s="15">
        <v>261749</v>
      </c>
      <c r="H34" s="15">
        <v>4338</v>
      </c>
    </row>
    <row r="35" spans="1:8" ht="15.75" x14ac:dyDescent="0.25">
      <c r="A35" s="16">
        <v>44364</v>
      </c>
      <c r="B35" s="15">
        <v>5764</v>
      </c>
      <c r="C35" s="15">
        <v>174</v>
      </c>
      <c r="D35" s="15">
        <v>274775</v>
      </c>
      <c r="E35" s="22">
        <f t="shared" ref="E35" si="32">C35/B35</f>
        <v>3.0187369882026371E-2</v>
      </c>
      <c r="F35" s="16">
        <v>44364</v>
      </c>
      <c r="G35" s="15">
        <v>253195</v>
      </c>
      <c r="H35" s="15">
        <v>4262</v>
      </c>
    </row>
    <row r="36" spans="1:8" ht="15.75" x14ac:dyDescent="0.25">
      <c r="A36" s="16">
        <v>44363</v>
      </c>
      <c r="B36" s="15">
        <v>5237</v>
      </c>
      <c r="C36" s="15">
        <f>D36-D37</f>
        <v>121</v>
      </c>
      <c r="D36" s="15">
        <v>274601</v>
      </c>
      <c r="E36" s="22">
        <f t="shared" ref="E36:E40" si="33">C36/B36</f>
        <v>2.3104831010120296E-2</v>
      </c>
      <c r="F36" s="16">
        <v>44363</v>
      </c>
      <c r="G36" s="15">
        <v>252451</v>
      </c>
      <c r="H36" s="15">
        <v>4260</v>
      </c>
    </row>
    <row r="37" spans="1:8" ht="15.75" x14ac:dyDescent="0.25">
      <c r="A37" s="16">
        <v>44362</v>
      </c>
      <c r="B37" s="15">
        <v>5399</v>
      </c>
      <c r="C37" s="15">
        <v>134</v>
      </c>
      <c r="D37" s="15">
        <v>274480</v>
      </c>
      <c r="E37" s="22">
        <f t="shared" si="33"/>
        <v>2.4819411002037415E-2</v>
      </c>
      <c r="F37" s="16">
        <v>44362</v>
      </c>
      <c r="G37" s="15">
        <v>251880</v>
      </c>
      <c r="H37" s="15">
        <v>4257</v>
      </c>
    </row>
    <row r="38" spans="1:8" ht="15.75" x14ac:dyDescent="0.25">
      <c r="A38" s="16">
        <v>44360</v>
      </c>
      <c r="B38" s="15">
        <v>5158</v>
      </c>
      <c r="C38" s="15">
        <f>D38-D39</f>
        <v>159</v>
      </c>
      <c r="D38" s="15">
        <v>274187</v>
      </c>
      <c r="E38" s="22">
        <f t="shared" si="33"/>
        <v>3.0825901512214038E-2</v>
      </c>
      <c r="F38" s="16">
        <v>44360</v>
      </c>
      <c r="G38" s="15">
        <v>250664</v>
      </c>
      <c r="H38" s="15">
        <v>4242</v>
      </c>
    </row>
    <row r="39" spans="1:8" ht="15.75" x14ac:dyDescent="0.25">
      <c r="A39" s="16">
        <v>44359</v>
      </c>
      <c r="B39" s="15">
        <v>5405</v>
      </c>
      <c r="C39" s="15">
        <v>136</v>
      </c>
      <c r="D39" s="15">
        <v>274028</v>
      </c>
      <c r="E39" s="22">
        <f t="shared" si="33"/>
        <v>2.5161887141535614E-2</v>
      </c>
      <c r="F39" s="16">
        <v>44359</v>
      </c>
      <c r="G39" s="15">
        <v>250089</v>
      </c>
      <c r="H39" s="15">
        <v>4237</v>
      </c>
    </row>
    <row r="40" spans="1:8" ht="15.75" x14ac:dyDescent="0.25">
      <c r="A40" s="16">
        <v>44358</v>
      </c>
      <c r="B40" s="15">
        <v>5568</v>
      </c>
      <c r="C40" s="15">
        <v>214</v>
      </c>
      <c r="D40" s="15">
        <f>D41+C40</f>
        <v>273892</v>
      </c>
      <c r="E40" s="22">
        <f t="shared" si="33"/>
        <v>3.843390804597701E-2</v>
      </c>
      <c r="F40" s="16">
        <v>44358</v>
      </c>
      <c r="G40" s="15">
        <v>249471</v>
      </c>
      <c r="H40" s="15">
        <v>4235</v>
      </c>
    </row>
    <row r="41" spans="1:8" ht="15.75" x14ac:dyDescent="0.25">
      <c r="A41" s="16">
        <v>44357</v>
      </c>
      <c r="B41" s="15">
        <v>6069</v>
      </c>
      <c r="C41" s="15">
        <v>280</v>
      </c>
      <c r="D41" s="15">
        <v>273678</v>
      </c>
      <c r="E41" s="22">
        <f t="shared" ref="E41:E52" si="34">C41/B41</f>
        <v>4.61361014994233E-2</v>
      </c>
      <c r="F41" s="16">
        <v>44357</v>
      </c>
      <c r="G41" s="15">
        <v>249028</v>
      </c>
      <c r="H41" s="15">
        <v>4231</v>
      </c>
    </row>
    <row r="42" spans="1:8" ht="15.75" x14ac:dyDescent="0.25">
      <c r="A42" s="16">
        <v>44356</v>
      </c>
      <c r="B42" s="15">
        <v>4935</v>
      </c>
      <c r="C42" s="15">
        <v>223</v>
      </c>
      <c r="D42" s="15">
        <v>275398</v>
      </c>
      <c r="E42" s="22">
        <f t="shared" si="34"/>
        <v>4.5187436676798379E-2</v>
      </c>
      <c r="F42" s="16">
        <v>44356</v>
      </c>
      <c r="G42" s="15">
        <v>248285</v>
      </c>
      <c r="H42" s="15">
        <v>4226</v>
      </c>
    </row>
    <row r="43" spans="1:8" ht="15.75" x14ac:dyDescent="0.25">
      <c r="A43" s="16">
        <v>44355</v>
      </c>
      <c r="B43" s="15">
        <v>4426</v>
      </c>
      <c r="C43" s="15">
        <v>151</v>
      </c>
      <c r="D43" s="15">
        <v>273175</v>
      </c>
      <c r="E43" s="22">
        <f t="shared" si="34"/>
        <v>3.4116583822864886E-2</v>
      </c>
      <c r="F43" s="16">
        <v>44355</v>
      </c>
      <c r="G43" s="15">
        <v>247502</v>
      </c>
      <c r="H43" s="15">
        <v>4220</v>
      </c>
    </row>
    <row r="44" spans="1:8" ht="15.75" x14ac:dyDescent="0.25">
      <c r="A44" s="16">
        <v>44354</v>
      </c>
      <c r="B44" s="15">
        <v>3442</v>
      </c>
      <c r="C44" s="15">
        <v>110</v>
      </c>
      <c r="D44" s="15">
        <v>273024</v>
      </c>
      <c r="E44" s="22">
        <f t="shared" si="34"/>
        <v>3.1958163858221963E-2</v>
      </c>
      <c r="F44" s="16">
        <v>44354</v>
      </c>
      <c r="G44" s="15">
        <v>246883</v>
      </c>
      <c r="H44" s="15">
        <v>4213</v>
      </c>
    </row>
    <row r="45" spans="1:8" ht="15.75" x14ac:dyDescent="0.25">
      <c r="A45" s="16">
        <v>44353</v>
      </c>
      <c r="B45" s="15">
        <v>3835</v>
      </c>
      <c r="C45" s="15">
        <v>109</v>
      </c>
      <c r="D45" s="15">
        <v>272914</v>
      </c>
      <c r="E45" s="22">
        <f t="shared" si="34"/>
        <v>2.8422425032594525E-2</v>
      </c>
      <c r="F45" s="16">
        <v>44353</v>
      </c>
      <c r="G45" s="15">
        <v>246247</v>
      </c>
      <c r="H45" s="15">
        <v>4209</v>
      </c>
    </row>
    <row r="46" spans="1:8" ht="15.75" x14ac:dyDescent="0.25">
      <c r="A46" s="16">
        <v>44352</v>
      </c>
      <c r="B46" s="15">
        <v>4505</v>
      </c>
      <c r="C46" s="15">
        <v>173</v>
      </c>
      <c r="D46" s="15">
        <v>272805</v>
      </c>
      <c r="E46" s="22">
        <f t="shared" si="34"/>
        <v>3.8401775804661489E-2</v>
      </c>
      <c r="F46" s="16">
        <v>44352</v>
      </c>
      <c r="G46" s="15">
        <v>245648</v>
      </c>
      <c r="H46" s="15">
        <v>4201</v>
      </c>
    </row>
    <row r="47" spans="1:8" ht="15.75" x14ac:dyDescent="0.25">
      <c r="A47" s="16">
        <v>44351</v>
      </c>
      <c r="B47" s="15">
        <v>5709</v>
      </c>
      <c r="C47" s="15">
        <v>347</v>
      </c>
      <c r="D47" s="15">
        <v>272632</v>
      </c>
      <c r="E47" s="22">
        <f t="shared" si="34"/>
        <v>6.0781222630933614E-2</v>
      </c>
      <c r="F47" s="16">
        <v>44351</v>
      </c>
      <c r="G47" s="15">
        <v>244650</v>
      </c>
      <c r="H47" s="15">
        <v>4193</v>
      </c>
    </row>
    <row r="48" spans="1:8" ht="15.75" x14ac:dyDescent="0.25">
      <c r="A48" s="16">
        <v>44350</v>
      </c>
      <c r="B48" s="15">
        <v>4376</v>
      </c>
      <c r="C48" s="15">
        <v>249</v>
      </c>
      <c r="D48" s="15">
        <v>272285</v>
      </c>
      <c r="E48" s="22">
        <f t="shared" si="34"/>
        <v>5.6901279707495429E-2</v>
      </c>
      <c r="F48" s="16">
        <v>44350</v>
      </c>
      <c r="G48" s="15">
        <v>245378</v>
      </c>
      <c r="H48" s="15">
        <v>4285</v>
      </c>
    </row>
    <row r="49" spans="1:24" ht="15.75" x14ac:dyDescent="0.25">
      <c r="A49" s="16">
        <v>44349</v>
      </c>
      <c r="B49" s="15">
        <v>5003</v>
      </c>
      <c r="C49" s="15">
        <v>246</v>
      </c>
      <c r="D49" s="15">
        <v>272036</v>
      </c>
      <c r="E49" s="22">
        <f t="shared" si="34"/>
        <v>4.9170497701379171E-2</v>
      </c>
      <c r="F49" s="16">
        <v>44349</v>
      </c>
      <c r="G49" s="15">
        <v>242442</v>
      </c>
      <c r="H49" s="15">
        <v>4178</v>
      </c>
    </row>
    <row r="50" spans="1:24" ht="15.75" x14ac:dyDescent="0.25">
      <c r="A50" s="16">
        <v>44348</v>
      </c>
      <c r="B50" s="15">
        <v>4600</v>
      </c>
      <c r="C50" s="15">
        <v>249</v>
      </c>
      <c r="D50" s="15">
        <v>271790</v>
      </c>
      <c r="E50" s="22">
        <f t="shared" si="34"/>
        <v>5.4130434782608698E-2</v>
      </c>
      <c r="F50" s="16">
        <v>44348</v>
      </c>
      <c r="G50" s="15">
        <v>239475</v>
      </c>
      <c r="H50" s="15">
        <v>4171</v>
      </c>
    </row>
    <row r="51" spans="1:24" ht="15.75" x14ac:dyDescent="0.25">
      <c r="A51" s="16">
        <v>44347</v>
      </c>
      <c r="B51" s="15">
        <v>3461</v>
      </c>
      <c r="C51" s="15">
        <v>196</v>
      </c>
      <c r="D51" s="15">
        <v>271541</v>
      </c>
      <c r="E51" s="22">
        <f t="shared" si="34"/>
        <v>5.6631031493787926E-2</v>
      </c>
      <c r="F51" s="16">
        <v>44347</v>
      </c>
      <c r="G51" s="15">
        <v>238734</v>
      </c>
      <c r="H51" s="15">
        <v>4165</v>
      </c>
    </row>
    <row r="52" spans="1:24" ht="15.75" x14ac:dyDescent="0.25">
      <c r="A52" s="16">
        <v>44346</v>
      </c>
      <c r="B52" s="15">
        <v>3572</v>
      </c>
      <c r="C52" s="15">
        <v>145</v>
      </c>
      <c r="D52" s="15">
        <v>271345</v>
      </c>
      <c r="E52" s="22">
        <f t="shared" si="34"/>
        <v>4.0593505039193727E-2</v>
      </c>
      <c r="F52" s="16">
        <v>44346</v>
      </c>
      <c r="G52" s="15">
        <v>237544</v>
      </c>
      <c r="H52" s="15">
        <v>4155</v>
      </c>
    </row>
    <row r="53" spans="1:24" ht="15.75" x14ac:dyDescent="0.25">
      <c r="A53" s="16">
        <v>44345</v>
      </c>
      <c r="B53" s="15">
        <v>5005</v>
      </c>
      <c r="C53" s="15">
        <v>256</v>
      </c>
      <c r="D53" s="15">
        <v>271200</v>
      </c>
      <c r="E53" s="22">
        <f t="shared" ref="E53:E54" si="35">C53/B53</f>
        <v>5.1148851148851149E-2</v>
      </c>
      <c r="F53" s="16">
        <v>44345</v>
      </c>
      <c r="G53" s="15">
        <v>236775</v>
      </c>
      <c r="H53" s="15">
        <v>4143</v>
      </c>
    </row>
    <row r="54" spans="1:24" ht="15.75" x14ac:dyDescent="0.25">
      <c r="A54" s="16">
        <v>44344</v>
      </c>
      <c r="B54" s="15">
        <v>5772</v>
      </c>
      <c r="C54" s="15">
        <v>417</v>
      </c>
      <c r="D54" s="15">
        <v>270994</v>
      </c>
      <c r="E54" s="22">
        <f t="shared" si="35"/>
        <v>7.2245322245322249E-2</v>
      </c>
      <c r="F54" s="16">
        <v>44344</v>
      </c>
      <c r="G54" s="15">
        <v>235850</v>
      </c>
      <c r="H54" s="15">
        <v>4139</v>
      </c>
    </row>
    <row r="55" spans="1:24" ht="15.75" x14ac:dyDescent="0.25">
      <c r="A55" s="16">
        <v>44343</v>
      </c>
      <c r="B55" s="15">
        <v>5056</v>
      </c>
      <c r="C55" s="15">
        <v>347</v>
      </c>
      <c r="D55" s="15">
        <v>270527</v>
      </c>
      <c r="E55" s="22">
        <f t="shared" ref="E55:E61" si="36">C55/B55</f>
        <v>6.8631329113924056E-2</v>
      </c>
      <c r="F55" s="16">
        <v>44343</v>
      </c>
      <c r="G55" s="15">
        <v>234426</v>
      </c>
      <c r="H55" s="15">
        <v>4127</v>
      </c>
    </row>
    <row r="56" spans="1:24" ht="15.75" x14ac:dyDescent="0.25">
      <c r="A56" s="16">
        <v>44342</v>
      </c>
      <c r="B56" s="15">
        <v>5027</v>
      </c>
      <c r="C56" s="15">
        <v>398</v>
      </c>
      <c r="D56" s="15">
        <v>270180</v>
      </c>
      <c r="E56" s="22">
        <f t="shared" si="36"/>
        <v>7.9172468669186397E-2</v>
      </c>
      <c r="F56" s="16">
        <v>44342</v>
      </c>
      <c r="G56" s="15">
        <v>233216</v>
      </c>
      <c r="H56" s="15">
        <v>4108</v>
      </c>
    </row>
    <row r="57" spans="1:24" ht="15.75" x14ac:dyDescent="0.25">
      <c r="A57" s="16">
        <v>44341</v>
      </c>
      <c r="B57" s="15">
        <v>4823</v>
      </c>
      <c r="C57" s="15">
        <v>282</v>
      </c>
      <c r="D57" s="15">
        <v>269782</v>
      </c>
      <c r="E57" s="22">
        <f t="shared" si="36"/>
        <v>5.8469832054737714E-2</v>
      </c>
      <c r="F57" s="16">
        <v>44341</v>
      </c>
      <c r="G57" s="15">
        <v>231635</v>
      </c>
      <c r="H57" s="15">
        <v>4093</v>
      </c>
    </row>
    <row r="58" spans="1:24" ht="15.75" x14ac:dyDescent="0.25">
      <c r="A58" s="16">
        <v>44340</v>
      </c>
      <c r="B58" s="15">
        <v>4106</v>
      </c>
      <c r="C58" s="15">
        <v>306</v>
      </c>
      <c r="D58" s="15">
        <v>269500</v>
      </c>
      <c r="E58" s="22">
        <f t="shared" si="36"/>
        <v>7.4525085241110567E-2</v>
      </c>
      <c r="F58" s="16">
        <v>44340</v>
      </c>
      <c r="G58" s="15">
        <v>230784</v>
      </c>
      <c r="H58" s="15">
        <v>4084</v>
      </c>
    </row>
    <row r="59" spans="1:24" ht="15.75" x14ac:dyDescent="0.25">
      <c r="A59" s="16">
        <v>44339</v>
      </c>
      <c r="B59" s="15">
        <v>4376</v>
      </c>
      <c r="C59" s="15">
        <v>293</v>
      </c>
      <c r="D59" s="15">
        <v>269194</v>
      </c>
      <c r="E59" s="22">
        <f t="shared" si="36"/>
        <v>6.6956124314442408E-2</v>
      </c>
      <c r="F59" s="16">
        <v>44339</v>
      </c>
      <c r="G59" s="15">
        <v>228757</v>
      </c>
      <c r="H59" s="15">
        <v>4076</v>
      </c>
    </row>
    <row r="60" spans="1:24" ht="15.75" x14ac:dyDescent="0.25">
      <c r="A60" s="16">
        <v>44338</v>
      </c>
      <c r="B60" s="15">
        <v>5563</v>
      </c>
      <c r="C60" s="15">
        <v>381</v>
      </c>
      <c r="D60" s="15">
        <v>268901</v>
      </c>
      <c r="E60" s="22">
        <f t="shared" si="36"/>
        <v>6.8488225777458209E-2</v>
      </c>
      <c r="F60" s="16">
        <v>44338</v>
      </c>
      <c r="G60" s="15">
        <v>227080</v>
      </c>
      <c r="H60" s="15">
        <v>4068</v>
      </c>
      <c r="X60" t="s">
        <v>5</v>
      </c>
    </row>
    <row r="61" spans="1:24" ht="15.75" x14ac:dyDescent="0.25">
      <c r="A61" s="16">
        <v>44337</v>
      </c>
      <c r="B61" s="15">
        <v>5095</v>
      </c>
      <c r="C61" s="15">
        <v>485</v>
      </c>
      <c r="D61" s="15">
        <v>268520</v>
      </c>
      <c r="E61" s="22">
        <f t="shared" si="36"/>
        <v>9.5191364082433755E-2</v>
      </c>
      <c r="F61" s="16">
        <v>44337</v>
      </c>
      <c r="G61" s="15">
        <v>225480</v>
      </c>
      <c r="H61" s="15">
        <v>4060</v>
      </c>
      <c r="S61" s="1"/>
    </row>
    <row r="62" spans="1:24" ht="15.75" x14ac:dyDescent="0.25">
      <c r="A62" s="16">
        <v>44336</v>
      </c>
      <c r="B62" s="15">
        <v>5684</v>
      </c>
      <c r="C62" s="15">
        <v>438</v>
      </c>
      <c r="D62" s="15">
        <v>268035</v>
      </c>
      <c r="E62" s="22">
        <f t="shared" ref="E62:E69" si="37">C62/B62</f>
        <v>7.7058409570724837E-2</v>
      </c>
      <c r="F62" s="16">
        <v>44336</v>
      </c>
      <c r="G62" s="15">
        <v>223993</v>
      </c>
      <c r="H62" s="15">
        <v>4048</v>
      </c>
      <c r="S62" s="1"/>
    </row>
    <row r="63" spans="1:24" ht="15.75" x14ac:dyDescent="0.25">
      <c r="A63" s="16">
        <v>44335</v>
      </c>
      <c r="B63" s="15">
        <v>4966</v>
      </c>
      <c r="C63" s="15">
        <v>497</v>
      </c>
      <c r="D63" s="15">
        <v>267597</v>
      </c>
      <c r="E63" s="22">
        <f t="shared" si="37"/>
        <v>0.10008054772452678</v>
      </c>
      <c r="F63" s="16">
        <v>44335</v>
      </c>
      <c r="G63" s="15">
        <v>222560</v>
      </c>
      <c r="H63" s="15">
        <v>4038</v>
      </c>
    </row>
    <row r="64" spans="1:24" ht="15.75" x14ac:dyDescent="0.25">
      <c r="A64" s="16">
        <v>44334</v>
      </c>
      <c r="B64" s="15">
        <v>5068</v>
      </c>
      <c r="C64" s="15">
        <v>454</v>
      </c>
      <c r="D64" s="15">
        <v>267100</v>
      </c>
      <c r="E64" s="22">
        <f t="shared" si="37"/>
        <v>8.9581689029202841E-2</v>
      </c>
      <c r="F64" s="16">
        <v>44334</v>
      </c>
      <c r="G64" s="15">
        <v>221451</v>
      </c>
      <c r="H64" s="15">
        <v>4021</v>
      </c>
    </row>
    <row r="65" spans="1:44" ht="15.75" x14ac:dyDescent="0.25">
      <c r="A65" s="16">
        <v>44333</v>
      </c>
      <c r="B65" s="15">
        <v>3824</v>
      </c>
      <c r="C65" s="15">
        <v>382</v>
      </c>
      <c r="D65" s="15">
        <v>266646</v>
      </c>
      <c r="E65" s="22">
        <f t="shared" si="37"/>
        <v>9.9895397489539753E-2</v>
      </c>
      <c r="F65" s="16">
        <v>44333</v>
      </c>
      <c r="G65" s="15">
        <v>220642</v>
      </c>
      <c r="H65" s="15">
        <v>4008</v>
      </c>
    </row>
    <row r="66" spans="1:44" ht="15.75" x14ac:dyDescent="0.25">
      <c r="A66" s="16">
        <v>44332</v>
      </c>
      <c r="B66" s="15">
        <v>4071</v>
      </c>
      <c r="C66" s="15">
        <v>432</v>
      </c>
      <c r="D66" s="15">
        <v>266264</v>
      </c>
      <c r="E66" s="22">
        <f t="shared" si="37"/>
        <v>0.10611643330876934</v>
      </c>
      <c r="F66" s="16">
        <v>44332</v>
      </c>
      <c r="G66" s="15">
        <v>219566</v>
      </c>
      <c r="H66" s="15">
        <v>3996</v>
      </c>
    </row>
    <row r="67" spans="1:44" ht="15.75" x14ac:dyDescent="0.25">
      <c r="A67" s="16">
        <v>44331</v>
      </c>
      <c r="B67" s="15">
        <v>3922</v>
      </c>
      <c r="C67" s="15">
        <v>419</v>
      </c>
      <c r="D67" s="15">
        <v>265832</v>
      </c>
      <c r="E67" s="22">
        <f t="shared" si="37"/>
        <v>0.1068332483426823</v>
      </c>
      <c r="F67" s="16">
        <v>44331</v>
      </c>
      <c r="G67" s="15">
        <v>218866</v>
      </c>
      <c r="H67" s="15">
        <v>3976</v>
      </c>
      <c r="AI67" s="2"/>
      <c r="AO67" s="2"/>
    </row>
    <row r="68" spans="1:44" ht="15.75" x14ac:dyDescent="0.25">
      <c r="A68" s="16">
        <v>44330</v>
      </c>
      <c r="B68" s="15">
        <v>4270</v>
      </c>
      <c r="C68" s="15">
        <v>453</v>
      </c>
      <c r="D68" s="15">
        <v>265413</v>
      </c>
      <c r="E68" s="22">
        <f t="shared" si="37"/>
        <v>0.10608899297423888</v>
      </c>
      <c r="F68" s="16">
        <v>44330</v>
      </c>
      <c r="G68" s="15">
        <v>217370</v>
      </c>
      <c r="H68" s="15">
        <v>3964</v>
      </c>
      <c r="AR68" s="2"/>
    </row>
    <row r="69" spans="1:44" ht="15.75" x14ac:dyDescent="0.25">
      <c r="A69" s="16">
        <v>44329</v>
      </c>
      <c r="B69" s="15">
        <v>5621</v>
      </c>
      <c r="C69" s="15">
        <v>593</v>
      </c>
      <c r="D69" s="15">
        <v>264960</v>
      </c>
      <c r="E69" s="22">
        <f t="shared" si="37"/>
        <v>0.10549724248354385</v>
      </c>
      <c r="F69" s="16">
        <v>44329</v>
      </c>
      <c r="G69" s="15">
        <v>215734</v>
      </c>
      <c r="H69" s="15">
        <v>3951</v>
      </c>
      <c r="AM69" s="2"/>
    </row>
    <row r="70" spans="1:44" ht="15.75" x14ac:dyDescent="0.25">
      <c r="A70" s="16">
        <v>44328</v>
      </c>
      <c r="B70" s="15">
        <v>5722</v>
      </c>
      <c r="C70" s="15">
        <v>695</v>
      </c>
      <c r="D70" s="15">
        <v>264367</v>
      </c>
      <c r="E70" s="22">
        <f t="shared" ref="E70:E74" si="38">C70/B70</f>
        <v>0.12146102761272283</v>
      </c>
      <c r="F70" s="16">
        <v>44328</v>
      </c>
      <c r="G70" s="15">
        <v>214808</v>
      </c>
      <c r="H70" s="15">
        <v>3938</v>
      </c>
      <c r="AQ70" s="2"/>
    </row>
    <row r="71" spans="1:44" ht="15.75" x14ac:dyDescent="0.25">
      <c r="A71" s="16">
        <v>44327</v>
      </c>
      <c r="B71" s="15">
        <v>4776</v>
      </c>
      <c r="C71" s="15">
        <v>694</v>
      </c>
      <c r="D71" s="15">
        <v>263672</v>
      </c>
      <c r="E71" s="22">
        <f t="shared" si="38"/>
        <v>0.14530988274706869</v>
      </c>
      <c r="F71" s="16">
        <v>44327</v>
      </c>
      <c r="G71" s="15">
        <v>212567</v>
      </c>
      <c r="H71" s="15">
        <v>3911</v>
      </c>
    </row>
    <row r="72" spans="1:44" ht="15.75" x14ac:dyDescent="0.25">
      <c r="A72" s="16">
        <v>44326</v>
      </c>
      <c r="B72" s="15">
        <v>3583</v>
      </c>
      <c r="C72" s="15">
        <v>418</v>
      </c>
      <c r="D72" s="15">
        <v>263120</v>
      </c>
      <c r="E72" s="22">
        <f t="shared" si="38"/>
        <v>0.11666201507116941</v>
      </c>
      <c r="F72" s="16">
        <v>44326</v>
      </c>
      <c r="G72" s="15">
        <v>211493</v>
      </c>
      <c r="H72" s="15">
        <v>3897</v>
      </c>
    </row>
    <row r="73" spans="1:44" ht="15.75" x14ac:dyDescent="0.25">
      <c r="A73" s="16">
        <v>44325</v>
      </c>
      <c r="B73" s="15">
        <v>5303</v>
      </c>
      <c r="C73" s="15">
        <v>485</v>
      </c>
      <c r="D73" s="15">
        <v>262702</v>
      </c>
      <c r="E73" s="22">
        <f t="shared" si="38"/>
        <v>9.1457665472374133E-2</v>
      </c>
      <c r="F73" s="16">
        <v>44325</v>
      </c>
      <c r="G73" s="15">
        <v>210030</v>
      </c>
      <c r="H73" s="15">
        <v>3888</v>
      </c>
    </row>
    <row r="74" spans="1:44" ht="15.75" x14ac:dyDescent="0.25">
      <c r="A74" s="16">
        <v>44324</v>
      </c>
      <c r="B74" s="15">
        <v>5393</v>
      </c>
      <c r="C74" s="15">
        <v>637</v>
      </c>
      <c r="D74" s="15">
        <v>262217</v>
      </c>
      <c r="E74" s="22">
        <f t="shared" si="38"/>
        <v>0.11811607639532727</v>
      </c>
      <c r="F74" s="16">
        <v>44324</v>
      </c>
      <c r="G74" s="15">
        <v>208324</v>
      </c>
      <c r="H74" s="15">
        <v>3871</v>
      </c>
    </row>
    <row r="75" spans="1:44" ht="15.75" x14ac:dyDescent="0.25">
      <c r="A75" s="16">
        <v>44323</v>
      </c>
      <c r="B75" s="15">
        <v>5521</v>
      </c>
      <c r="C75" s="15">
        <v>778</v>
      </c>
      <c r="D75" s="15">
        <v>261580</v>
      </c>
      <c r="E75" s="22">
        <f t="shared" ref="E75:E78" si="39">C75/B75</f>
        <v>0.14091650063394312</v>
      </c>
      <c r="F75" s="16">
        <v>44323</v>
      </c>
      <c r="G75" s="15">
        <v>206870</v>
      </c>
      <c r="H75" s="15">
        <v>3840</v>
      </c>
    </row>
    <row r="76" spans="1:44" ht="15.75" x14ac:dyDescent="0.25">
      <c r="A76" s="16">
        <v>44322</v>
      </c>
      <c r="B76" s="15">
        <v>4914</v>
      </c>
      <c r="C76" s="15">
        <v>663</v>
      </c>
      <c r="D76" s="15">
        <v>260802</v>
      </c>
      <c r="E76" s="22">
        <f t="shared" si="39"/>
        <v>0.13492063492063491</v>
      </c>
      <c r="F76" s="16">
        <v>44322</v>
      </c>
      <c r="G76" s="15">
        <v>205458</v>
      </c>
      <c r="H76" s="15">
        <v>3822</v>
      </c>
    </row>
    <row r="77" spans="1:44" ht="15.75" x14ac:dyDescent="0.25">
      <c r="A77" s="16">
        <v>44321</v>
      </c>
      <c r="B77" s="15">
        <v>5733</v>
      </c>
      <c r="C77" s="15">
        <v>785</v>
      </c>
      <c r="D77" s="15">
        <v>260139</v>
      </c>
      <c r="E77" s="22">
        <f t="shared" si="39"/>
        <v>0.13692656549799406</v>
      </c>
      <c r="F77" s="16">
        <v>44321</v>
      </c>
      <c r="G77" s="15">
        <v>206139</v>
      </c>
      <c r="H77" s="15">
        <v>3795</v>
      </c>
    </row>
    <row r="78" spans="1:44" s="9" customFormat="1" ht="18.75" x14ac:dyDescent="0.3">
      <c r="A78" s="16">
        <v>44320</v>
      </c>
      <c r="B78" s="15">
        <v>3638</v>
      </c>
      <c r="C78" s="15">
        <v>541</v>
      </c>
      <c r="D78" s="15">
        <v>259345</v>
      </c>
      <c r="E78" s="22">
        <f t="shared" si="39"/>
        <v>0.14870808136338648</v>
      </c>
      <c r="F78" s="16">
        <v>44320</v>
      </c>
      <c r="G78" s="15">
        <v>202679</v>
      </c>
      <c r="H78" s="15">
        <v>3772</v>
      </c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</row>
    <row r="79" spans="1:44" s="9" customFormat="1" ht="18.75" x14ac:dyDescent="0.3">
      <c r="A79" s="16">
        <v>44319</v>
      </c>
      <c r="B79" s="15">
        <v>4008</v>
      </c>
      <c r="C79" s="15">
        <v>429</v>
      </c>
      <c r="D79" s="15">
        <v>258813</v>
      </c>
      <c r="E79" s="22">
        <f t="shared" ref="E79:E86" si="40">C79/B79</f>
        <v>0.10703592814371257</v>
      </c>
      <c r="F79" s="16">
        <v>44319</v>
      </c>
      <c r="G79" s="15">
        <v>201156</v>
      </c>
      <c r="H79" s="15">
        <v>3757</v>
      </c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</row>
    <row r="80" spans="1:44" s="9" customFormat="1" ht="18.75" x14ac:dyDescent="0.3">
      <c r="A80" s="16">
        <v>44318</v>
      </c>
      <c r="B80" s="15">
        <v>1778</v>
      </c>
      <c r="C80" s="15">
        <v>322</v>
      </c>
      <c r="D80" s="15">
        <v>258384</v>
      </c>
      <c r="E80" s="22">
        <f t="shared" si="40"/>
        <v>0.18110236220472442</v>
      </c>
      <c r="F80" s="16">
        <v>44318</v>
      </c>
      <c r="G80" s="15">
        <v>200508</v>
      </c>
      <c r="H80" s="15">
        <v>3726</v>
      </c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</row>
    <row r="81" spans="1:54" s="9" customFormat="1" ht="18.75" x14ac:dyDescent="0.3">
      <c r="A81" s="16">
        <v>44317</v>
      </c>
      <c r="B81" s="15">
        <v>3605</v>
      </c>
      <c r="C81" s="15">
        <v>620</v>
      </c>
      <c r="D81" s="15">
        <v>258026</v>
      </c>
      <c r="E81" s="22">
        <f t="shared" si="40"/>
        <v>0.17198335644937587</v>
      </c>
      <c r="F81" s="16">
        <v>44317</v>
      </c>
      <c r="G81" s="15">
        <v>200148</v>
      </c>
      <c r="H81" s="15">
        <v>3709</v>
      </c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</row>
    <row r="82" spans="1:54" ht="15.75" x14ac:dyDescent="0.25">
      <c r="A82" s="16">
        <v>44316</v>
      </c>
      <c r="B82" s="15">
        <v>6156</v>
      </c>
      <c r="C82" s="15">
        <v>1024</v>
      </c>
      <c r="D82" s="15">
        <v>257442</v>
      </c>
      <c r="E82" s="22">
        <f t="shared" si="40"/>
        <v>0.16634178037686809</v>
      </c>
      <c r="F82" s="16">
        <v>44316</v>
      </c>
      <c r="G82" s="15">
        <v>198862</v>
      </c>
      <c r="H82" s="15">
        <v>3688</v>
      </c>
    </row>
    <row r="83" spans="1:54" ht="15.75" x14ac:dyDescent="0.25">
      <c r="A83" s="16">
        <v>44315</v>
      </c>
      <c r="B83" s="15">
        <v>6198</v>
      </c>
      <c r="C83" s="15">
        <v>1130</v>
      </c>
      <c r="D83" s="15">
        <v>256418</v>
      </c>
      <c r="E83" s="22">
        <f t="shared" si="40"/>
        <v>0.18231687641174574</v>
      </c>
      <c r="F83" s="16">
        <v>44315</v>
      </c>
      <c r="G83" s="15">
        <v>197916</v>
      </c>
      <c r="H83" s="15">
        <v>3658</v>
      </c>
    </row>
    <row r="84" spans="1:54" ht="15.75" x14ac:dyDescent="0.25">
      <c r="A84" s="16">
        <v>44314</v>
      </c>
      <c r="B84" s="15">
        <v>7099</v>
      </c>
      <c r="C84" s="15">
        <v>1244</v>
      </c>
      <c r="D84" s="15">
        <v>255288</v>
      </c>
      <c r="E84" s="22">
        <f t="shared" si="40"/>
        <v>0.17523594872517256</v>
      </c>
      <c r="F84" s="16">
        <v>44314</v>
      </c>
      <c r="G84" s="15">
        <v>196424</v>
      </c>
      <c r="H84" s="15">
        <v>3639</v>
      </c>
      <c r="I84" s="12" t="s">
        <v>19</v>
      </c>
    </row>
    <row r="85" spans="1:54" ht="15.75" x14ac:dyDescent="0.25">
      <c r="A85" s="16">
        <v>44313</v>
      </c>
      <c r="B85" s="15">
        <v>5258</v>
      </c>
      <c r="C85" s="15">
        <v>924</v>
      </c>
      <c r="D85" s="15">
        <v>254044</v>
      </c>
      <c r="E85" s="22">
        <f t="shared" si="40"/>
        <v>0.17573221757322174</v>
      </c>
      <c r="F85" s="16">
        <v>44313</v>
      </c>
      <c r="G85" s="15">
        <v>195547</v>
      </c>
      <c r="H85" s="15">
        <v>3605</v>
      </c>
      <c r="I85" t="s">
        <v>6</v>
      </c>
      <c r="J85" s="7">
        <v>44011</v>
      </c>
      <c r="K85" s="2">
        <v>44039</v>
      </c>
      <c r="L85" s="2">
        <v>44040</v>
      </c>
      <c r="M85" s="2">
        <v>44046</v>
      </c>
      <c r="N85" s="2">
        <v>44048</v>
      </c>
      <c r="O85" s="2">
        <v>44050</v>
      </c>
      <c r="P85" s="2">
        <v>44052</v>
      </c>
      <c r="Q85" s="2">
        <v>44054</v>
      </c>
      <c r="R85" s="2">
        <v>44055</v>
      </c>
      <c r="S85" s="2">
        <v>44059</v>
      </c>
      <c r="T85" s="2">
        <v>44060</v>
      </c>
      <c r="U85" s="2">
        <v>44062</v>
      </c>
      <c r="V85" s="2">
        <v>44066</v>
      </c>
      <c r="W85" s="2">
        <v>44092</v>
      </c>
      <c r="X85" s="2">
        <v>44093</v>
      </c>
      <c r="Y85" s="2">
        <v>44098</v>
      </c>
      <c r="Z85" s="2">
        <v>44115</v>
      </c>
      <c r="AA85" s="2">
        <v>44124</v>
      </c>
      <c r="AB85" s="2">
        <v>44139</v>
      </c>
      <c r="AC85" s="2">
        <v>44142</v>
      </c>
      <c r="AD85" s="2">
        <v>44164</v>
      </c>
      <c r="AE85" s="2">
        <v>44178</v>
      </c>
      <c r="AF85" s="2">
        <v>44203</v>
      </c>
      <c r="AG85" s="2">
        <v>44210</v>
      </c>
      <c r="AH85" s="2">
        <v>44221</v>
      </c>
      <c r="AI85" s="2">
        <v>44231</v>
      </c>
      <c r="AJ85" s="2">
        <v>44243</v>
      </c>
      <c r="AK85" s="2">
        <v>44258</v>
      </c>
      <c r="AL85" s="2">
        <v>44266</v>
      </c>
      <c r="AM85" s="2">
        <v>44270</v>
      </c>
      <c r="AN85" s="2">
        <v>44276</v>
      </c>
      <c r="AO85" s="2">
        <v>44290</v>
      </c>
      <c r="AP85" s="2">
        <v>44294</v>
      </c>
      <c r="AQ85" s="2">
        <v>44299</v>
      </c>
      <c r="AR85" s="2">
        <v>44306</v>
      </c>
      <c r="AS85" s="2">
        <v>44321</v>
      </c>
      <c r="AT85" s="2">
        <v>44326</v>
      </c>
      <c r="AU85" s="2">
        <v>44335</v>
      </c>
      <c r="AV85" s="2">
        <v>44343</v>
      </c>
      <c r="AW85" s="2">
        <v>44360</v>
      </c>
      <c r="AX85" s="2">
        <v>44396</v>
      </c>
      <c r="AY85" s="34">
        <v>44417</v>
      </c>
      <c r="AZ85" s="34">
        <v>44598</v>
      </c>
      <c r="BA85" t="s">
        <v>6</v>
      </c>
      <c r="BB85" s="34">
        <v>44598</v>
      </c>
    </row>
    <row r="86" spans="1:54" ht="15.75" x14ac:dyDescent="0.25">
      <c r="A86" s="16">
        <v>44312</v>
      </c>
      <c r="B86" s="15">
        <v>5595</v>
      </c>
      <c r="C86" s="15">
        <v>841</v>
      </c>
      <c r="D86" s="15">
        <v>253120</v>
      </c>
      <c r="E86" s="22">
        <f t="shared" si="40"/>
        <v>0.15031277926720285</v>
      </c>
      <c r="F86" s="16">
        <v>44312</v>
      </c>
      <c r="G86" s="15">
        <v>193497</v>
      </c>
      <c r="H86" s="15">
        <v>3570</v>
      </c>
      <c r="I86" t="s">
        <v>18</v>
      </c>
      <c r="J86" s="8">
        <v>4260</v>
      </c>
      <c r="K86" s="19">
        <v>10583</v>
      </c>
      <c r="L86" s="19">
        <v>11076</v>
      </c>
      <c r="M86" s="19">
        <v>13826</v>
      </c>
      <c r="N86" s="19">
        <v>14005</v>
      </c>
      <c r="O86" s="19">
        <v>14607</v>
      </c>
      <c r="P86" s="19">
        <v>15352</v>
      </c>
      <c r="Q86" s="19">
        <v>16086</v>
      </c>
      <c r="R86" s="19">
        <v>16698</v>
      </c>
      <c r="S86" s="19">
        <v>19207</v>
      </c>
      <c r="T86" s="19">
        <v>19881</v>
      </c>
      <c r="U86" s="19">
        <v>21266</v>
      </c>
      <c r="V86" s="19">
        <v>24659</v>
      </c>
      <c r="W86" s="19">
        <v>36939</v>
      </c>
      <c r="X86" s="19">
        <v>37278</v>
      </c>
      <c r="Y86" s="19">
        <v>39012</v>
      </c>
      <c r="Z86" s="19">
        <v>43749</v>
      </c>
      <c r="AA86" s="19">
        <v>46570</v>
      </c>
      <c r="AB86" s="19">
        <v>49377</v>
      </c>
      <c r="AC86" s="19">
        <v>50749</v>
      </c>
      <c r="AD86" s="17">
        <v>58046</v>
      </c>
      <c r="AE86" s="17">
        <v>63667</v>
      </c>
      <c r="AF86" s="17">
        <v>71781</v>
      </c>
      <c r="AG86">
        <v>74056</v>
      </c>
      <c r="AH86">
        <v>77511</v>
      </c>
      <c r="AI86">
        <v>82576</v>
      </c>
      <c r="AJ86">
        <v>89355</v>
      </c>
      <c r="AK86">
        <v>100747</v>
      </c>
      <c r="AL86">
        <v>108411</v>
      </c>
      <c r="AM86">
        <v>112808</v>
      </c>
      <c r="AN86">
        <v>121335</v>
      </c>
      <c r="AO86">
        <v>141538</v>
      </c>
      <c r="AP86">
        <v>147416</v>
      </c>
      <c r="AQ86">
        <v>152701</v>
      </c>
      <c r="AR86">
        <v>161226</v>
      </c>
      <c r="AS86">
        <v>170516</v>
      </c>
      <c r="AT86">
        <v>172198</v>
      </c>
      <c r="AU86">
        <v>174797</v>
      </c>
      <c r="AV86">
        <v>176396</v>
      </c>
      <c r="AW86" s="1">
        <v>178438</v>
      </c>
      <c r="AX86">
        <v>180704</v>
      </c>
      <c r="AY86">
        <v>186937</v>
      </c>
      <c r="AZ86">
        <v>312448</v>
      </c>
      <c r="BA86" t="s">
        <v>18</v>
      </c>
      <c r="BB86">
        <v>312448</v>
      </c>
    </row>
    <row r="87" spans="1:54" ht="15.75" x14ac:dyDescent="0.25">
      <c r="A87" s="16">
        <v>44311</v>
      </c>
      <c r="B87" s="15">
        <v>6299</v>
      </c>
      <c r="C87" s="15">
        <v>1324</v>
      </c>
      <c r="D87" s="15">
        <v>252279</v>
      </c>
      <c r="E87" s="23">
        <f t="shared" ref="E87:E89" si="41">C87/B87</f>
        <v>0.21019209398317193</v>
      </c>
      <c r="F87" s="16">
        <v>44311</v>
      </c>
      <c r="G87" s="15">
        <v>192747</v>
      </c>
      <c r="H87" s="15">
        <v>3551</v>
      </c>
      <c r="I87" t="s">
        <v>9</v>
      </c>
      <c r="J87" s="5">
        <v>220</v>
      </c>
      <c r="K87" s="17">
        <v>256</v>
      </c>
      <c r="L87" s="17">
        <v>260</v>
      </c>
      <c r="M87" s="17">
        <v>292</v>
      </c>
      <c r="N87" s="17">
        <v>293</v>
      </c>
      <c r="O87" s="17">
        <v>299</v>
      </c>
      <c r="P87" s="17">
        <v>313</v>
      </c>
      <c r="Q87" s="17">
        <v>391</v>
      </c>
      <c r="R87" s="17">
        <v>391</v>
      </c>
      <c r="S87" s="17">
        <v>415</v>
      </c>
      <c r="T87" s="19">
        <v>415</v>
      </c>
      <c r="U87" s="19">
        <v>650</v>
      </c>
      <c r="V87" s="19">
        <v>803</v>
      </c>
      <c r="W87" s="19">
        <v>1408</v>
      </c>
      <c r="X87" s="19">
        <v>1447</v>
      </c>
      <c r="Y87" s="19">
        <v>1488</v>
      </c>
      <c r="Z87" s="19">
        <v>1547</v>
      </c>
      <c r="AA87" s="19">
        <v>1618</v>
      </c>
      <c r="AB87" s="19">
        <v>1727</v>
      </c>
      <c r="AC87" s="19">
        <v>1757</v>
      </c>
      <c r="AD87" s="17">
        <v>1810</v>
      </c>
      <c r="AE87" s="17">
        <v>1830</v>
      </c>
      <c r="AF87" s="17">
        <v>1845</v>
      </c>
      <c r="AG87">
        <v>1858</v>
      </c>
      <c r="AH87">
        <v>1879</v>
      </c>
      <c r="AI87">
        <v>1897</v>
      </c>
      <c r="AJ87">
        <v>1910</v>
      </c>
      <c r="AK87">
        <v>1938</v>
      </c>
      <c r="AL87">
        <v>1968</v>
      </c>
      <c r="AM87">
        <v>2004</v>
      </c>
      <c r="AN87">
        <v>2051</v>
      </c>
      <c r="AO87">
        <v>2196</v>
      </c>
      <c r="AP87">
        <v>2250</v>
      </c>
      <c r="AQ87">
        <v>2309</v>
      </c>
      <c r="AR87">
        <v>2435</v>
      </c>
      <c r="AS87">
        <v>2582</v>
      </c>
      <c r="AT87">
        <v>2629</v>
      </c>
      <c r="AU87">
        <v>2647</v>
      </c>
      <c r="AV87">
        <v>2680</v>
      </c>
      <c r="AW87">
        <v>2706</v>
      </c>
      <c r="AX87">
        <v>2720</v>
      </c>
      <c r="AY87">
        <v>2730</v>
      </c>
      <c r="AZ87">
        <v>3193</v>
      </c>
      <c r="BA87" t="s">
        <v>9</v>
      </c>
      <c r="BB87">
        <v>3193</v>
      </c>
    </row>
    <row r="88" spans="1:54" ht="15.75" x14ac:dyDescent="0.25">
      <c r="A88" s="16">
        <v>44310</v>
      </c>
      <c r="B88" s="15">
        <v>8869</v>
      </c>
      <c r="C88" s="15">
        <v>1663</v>
      </c>
      <c r="D88" s="15">
        <v>246484</v>
      </c>
      <c r="E88" s="22">
        <f t="shared" si="41"/>
        <v>0.1875070470177021</v>
      </c>
      <c r="F88" s="16">
        <v>44310</v>
      </c>
      <c r="G88" s="15">
        <v>190013</v>
      </c>
      <c r="H88" s="15">
        <v>3531</v>
      </c>
      <c r="I88" t="s">
        <v>14</v>
      </c>
      <c r="J88" s="5">
        <v>290</v>
      </c>
      <c r="K88" s="17">
        <v>484</v>
      </c>
      <c r="L88" s="17">
        <v>499</v>
      </c>
      <c r="M88" s="17">
        <v>607</v>
      </c>
      <c r="N88" s="17">
        <v>627</v>
      </c>
      <c r="O88" s="17">
        <v>641</v>
      </c>
      <c r="P88" s="17">
        <v>691</v>
      </c>
      <c r="Q88" s="17">
        <v>780</v>
      </c>
      <c r="R88" s="17">
        <v>850</v>
      </c>
      <c r="S88" s="17">
        <v>1195</v>
      </c>
      <c r="T88" s="19">
        <v>1278</v>
      </c>
      <c r="U88" s="19">
        <v>1427</v>
      </c>
      <c r="V88" s="19">
        <v>1803</v>
      </c>
      <c r="W88" s="19">
        <v>3388</v>
      </c>
      <c r="X88" s="19">
        <v>3427</v>
      </c>
      <c r="Y88" s="19">
        <v>3597</v>
      </c>
      <c r="Z88" s="19">
        <v>4688</v>
      </c>
      <c r="AA88" s="19">
        <v>5604</v>
      </c>
      <c r="AB88" s="19">
        <v>6010</v>
      </c>
      <c r="AC88" s="19">
        <v>6094</v>
      </c>
      <c r="AD88" s="17">
        <v>6380</v>
      </c>
      <c r="AE88" s="17">
        <v>6486</v>
      </c>
      <c r="AF88" s="17">
        <v>6674</v>
      </c>
      <c r="AG88">
        <v>6709</v>
      </c>
      <c r="AH88">
        <v>6764</v>
      </c>
      <c r="AI88">
        <v>6841</v>
      </c>
      <c r="AJ88">
        <v>7060</v>
      </c>
      <c r="AK88">
        <v>7295</v>
      </c>
      <c r="AL88">
        <v>7403</v>
      </c>
      <c r="AM88">
        <v>7473</v>
      </c>
      <c r="AN88">
        <v>7634</v>
      </c>
      <c r="AO88">
        <v>8392</v>
      </c>
      <c r="AP88">
        <v>8727</v>
      </c>
      <c r="AQ88">
        <v>9197</v>
      </c>
      <c r="AR88">
        <v>9855</v>
      </c>
      <c r="AS88">
        <v>10644</v>
      </c>
      <c r="AT88">
        <v>10847</v>
      </c>
      <c r="AU88">
        <v>11211</v>
      </c>
      <c r="AV88">
        <v>11435</v>
      </c>
      <c r="AW88">
        <v>11769</v>
      </c>
      <c r="AX88">
        <v>11977</v>
      </c>
      <c r="AY88">
        <v>12014</v>
      </c>
      <c r="AZ88">
        <v>15377</v>
      </c>
      <c r="BA88" t="s">
        <v>14</v>
      </c>
      <c r="BB88">
        <v>15377</v>
      </c>
    </row>
    <row r="89" spans="1:54" ht="15.75" x14ac:dyDescent="0.25">
      <c r="A89" s="16">
        <v>44309</v>
      </c>
      <c r="B89" s="15">
        <v>6581</v>
      </c>
      <c r="C89" s="15">
        <v>1303</v>
      </c>
      <c r="D89" s="15">
        <v>245155</v>
      </c>
      <c r="E89" s="22">
        <f t="shared" si="41"/>
        <v>0.19799422580154991</v>
      </c>
      <c r="F89" s="16">
        <v>44309</v>
      </c>
      <c r="G89" s="15">
        <v>188080</v>
      </c>
      <c r="H89" s="15">
        <v>3511</v>
      </c>
      <c r="I89" t="s">
        <v>7</v>
      </c>
      <c r="J89" s="5">
        <v>11</v>
      </c>
      <c r="K89" s="17">
        <v>149</v>
      </c>
      <c r="L89" s="17">
        <v>149</v>
      </c>
      <c r="M89" s="17">
        <v>219</v>
      </c>
      <c r="N89" s="17">
        <v>221</v>
      </c>
      <c r="O89" s="17">
        <v>245</v>
      </c>
      <c r="P89" s="17">
        <v>299</v>
      </c>
      <c r="Q89" s="17">
        <v>333</v>
      </c>
      <c r="R89" s="17">
        <v>336</v>
      </c>
      <c r="S89" s="17">
        <v>388</v>
      </c>
      <c r="T89" s="19">
        <v>395</v>
      </c>
      <c r="U89" s="19">
        <v>408</v>
      </c>
      <c r="V89" s="19">
        <v>462</v>
      </c>
      <c r="W89" s="19">
        <v>1138</v>
      </c>
      <c r="X89" s="19">
        <v>1138</v>
      </c>
      <c r="Y89" s="19">
        <v>1375</v>
      </c>
      <c r="Z89" s="19">
        <v>1846</v>
      </c>
      <c r="AA89" s="19">
        <v>2121</v>
      </c>
      <c r="AB89" s="19">
        <v>2343</v>
      </c>
      <c r="AC89" s="19">
        <v>2397</v>
      </c>
      <c r="AD89" s="17">
        <v>2489</v>
      </c>
      <c r="AE89" s="17">
        <v>2525</v>
      </c>
      <c r="AF89" s="17">
        <v>2546</v>
      </c>
      <c r="AG89">
        <v>2549</v>
      </c>
      <c r="AH89">
        <v>2559</v>
      </c>
      <c r="AI89">
        <v>2566</v>
      </c>
      <c r="AJ89">
        <v>2577</v>
      </c>
      <c r="AK89">
        <v>2595</v>
      </c>
      <c r="AL89">
        <v>2638</v>
      </c>
      <c r="AM89">
        <v>2657</v>
      </c>
      <c r="AN89">
        <v>2735</v>
      </c>
      <c r="AO89">
        <v>2943</v>
      </c>
      <c r="AP89">
        <v>3009</v>
      </c>
      <c r="AQ89">
        <v>3140</v>
      </c>
      <c r="AR89">
        <v>3303</v>
      </c>
      <c r="AS89" s="1">
        <v>3438</v>
      </c>
      <c r="AT89">
        <v>3462</v>
      </c>
      <c r="AU89">
        <v>3517</v>
      </c>
      <c r="AV89">
        <v>3546</v>
      </c>
      <c r="AW89">
        <v>3559</v>
      </c>
      <c r="AX89">
        <v>3579</v>
      </c>
      <c r="AY89">
        <v>3588</v>
      </c>
      <c r="AZ89">
        <v>5296</v>
      </c>
      <c r="BA89" t="s">
        <v>7</v>
      </c>
      <c r="BB89">
        <v>5296</v>
      </c>
    </row>
    <row r="90" spans="1:54" ht="15.75" x14ac:dyDescent="0.25">
      <c r="A90" s="16">
        <v>44308</v>
      </c>
      <c r="B90" s="15">
        <v>7041</v>
      </c>
      <c r="C90" s="15">
        <v>1505</v>
      </c>
      <c r="D90" s="15">
        <v>247989</v>
      </c>
      <c r="E90" s="23">
        <f t="shared" ref="E90:E92" si="42">C90/B90</f>
        <v>0.21374804715239312</v>
      </c>
      <c r="F90" s="16">
        <v>44308</v>
      </c>
      <c r="G90" s="15">
        <v>185107</v>
      </c>
      <c r="H90" s="15">
        <v>3496</v>
      </c>
      <c r="I90" t="s">
        <v>12</v>
      </c>
      <c r="J90" s="5">
        <v>69</v>
      </c>
      <c r="K90" s="17">
        <v>459</v>
      </c>
      <c r="L90" s="17">
        <v>484</v>
      </c>
      <c r="M90" s="17">
        <v>484</v>
      </c>
      <c r="N90" s="17">
        <v>484</v>
      </c>
      <c r="O90" s="17">
        <v>528</v>
      </c>
      <c r="P90" s="17">
        <v>548</v>
      </c>
      <c r="Q90" s="17">
        <v>588</v>
      </c>
      <c r="R90" s="17">
        <v>624</v>
      </c>
      <c r="S90" s="17">
        <v>680</v>
      </c>
      <c r="T90" s="19">
        <v>711</v>
      </c>
      <c r="U90" s="19">
        <v>737</v>
      </c>
      <c r="V90" s="19">
        <v>797</v>
      </c>
      <c r="W90" s="19">
        <v>1246</v>
      </c>
      <c r="X90" s="19">
        <v>1260</v>
      </c>
      <c r="Y90" s="19">
        <v>1366</v>
      </c>
      <c r="Z90" s="19">
        <v>2393</v>
      </c>
      <c r="AA90" s="19">
        <v>2577</v>
      </c>
      <c r="AB90" s="19">
        <v>2704</v>
      </c>
      <c r="AC90" s="19">
        <v>2749</v>
      </c>
      <c r="AD90" s="17">
        <v>2853</v>
      </c>
      <c r="AE90" s="17">
        <v>2889</v>
      </c>
      <c r="AF90" s="17">
        <v>2942</v>
      </c>
      <c r="AG90">
        <v>2945</v>
      </c>
      <c r="AH90">
        <v>2970</v>
      </c>
      <c r="AI90">
        <v>2984</v>
      </c>
      <c r="AJ90">
        <v>2995</v>
      </c>
      <c r="AK90">
        <v>3009</v>
      </c>
      <c r="AL90">
        <v>3078</v>
      </c>
      <c r="AM90">
        <v>3125</v>
      </c>
      <c r="AN90">
        <v>3218</v>
      </c>
      <c r="AO90">
        <v>3664</v>
      </c>
      <c r="AP90">
        <v>3850</v>
      </c>
      <c r="AQ90">
        <v>4261</v>
      </c>
      <c r="AR90">
        <v>4659</v>
      </c>
      <c r="AS90">
        <v>5078</v>
      </c>
      <c r="AT90">
        <v>5175</v>
      </c>
      <c r="AU90">
        <v>5222</v>
      </c>
      <c r="AV90">
        <v>5264</v>
      </c>
      <c r="AW90">
        <v>5280</v>
      </c>
      <c r="AX90">
        <v>5306</v>
      </c>
      <c r="AY90">
        <v>5321</v>
      </c>
      <c r="AZ90">
        <v>9799</v>
      </c>
      <c r="BA90" t="s">
        <v>12</v>
      </c>
      <c r="BB90">
        <v>9799</v>
      </c>
    </row>
    <row r="91" spans="1:54" ht="15.75" x14ac:dyDescent="0.25">
      <c r="A91" s="16">
        <v>44307</v>
      </c>
      <c r="B91" s="15">
        <v>6855</v>
      </c>
      <c r="C91" s="15">
        <v>1329</v>
      </c>
      <c r="D91" s="15">
        <v>246484</v>
      </c>
      <c r="E91" s="22">
        <f t="shared" si="42"/>
        <v>0.1938730853391685</v>
      </c>
      <c r="F91" s="16">
        <v>44307</v>
      </c>
      <c r="G91" s="15">
        <v>183932</v>
      </c>
      <c r="H91" s="15">
        <v>3474</v>
      </c>
      <c r="I91" t="s">
        <v>13</v>
      </c>
      <c r="J91" s="5">
        <v>33</v>
      </c>
      <c r="K91" s="17">
        <v>531</v>
      </c>
      <c r="L91" s="17">
        <v>536</v>
      </c>
      <c r="M91" s="17">
        <v>536</v>
      </c>
      <c r="N91" s="17">
        <v>536</v>
      </c>
      <c r="O91" s="17">
        <v>614</v>
      </c>
      <c r="P91" s="17">
        <v>637</v>
      </c>
      <c r="Q91" s="17">
        <v>637</v>
      </c>
      <c r="R91" s="17">
        <v>637</v>
      </c>
      <c r="S91" s="17">
        <v>739</v>
      </c>
      <c r="T91" s="19">
        <v>739</v>
      </c>
      <c r="U91" s="19">
        <v>739</v>
      </c>
      <c r="V91" s="19">
        <v>712</v>
      </c>
      <c r="W91" s="19">
        <v>954</v>
      </c>
      <c r="X91" s="19">
        <v>954</v>
      </c>
      <c r="Y91" s="19">
        <v>966</v>
      </c>
      <c r="Z91" s="19">
        <v>991</v>
      </c>
      <c r="AA91" s="19">
        <v>993</v>
      </c>
      <c r="AB91" s="19">
        <v>997</v>
      </c>
      <c r="AC91" s="19">
        <v>997</v>
      </c>
      <c r="AD91" s="17">
        <v>997</v>
      </c>
      <c r="AE91" s="17">
        <v>1001</v>
      </c>
      <c r="AF91" s="17">
        <v>1009</v>
      </c>
      <c r="AG91">
        <v>1009</v>
      </c>
      <c r="AH91">
        <v>1009</v>
      </c>
      <c r="AI91">
        <v>1009</v>
      </c>
      <c r="AJ91">
        <v>1009</v>
      </c>
      <c r="AK91">
        <v>1010</v>
      </c>
      <c r="AL91">
        <v>1014</v>
      </c>
      <c r="AM91">
        <v>1014</v>
      </c>
      <c r="AN91">
        <v>1025</v>
      </c>
      <c r="AO91">
        <v>1093</v>
      </c>
      <c r="AP91">
        <v>1150</v>
      </c>
      <c r="AQ91">
        <v>1189</v>
      </c>
      <c r="AR91">
        <v>1255</v>
      </c>
      <c r="AS91">
        <v>1437</v>
      </c>
      <c r="AT91">
        <v>1437</v>
      </c>
      <c r="AU91">
        <v>1437</v>
      </c>
      <c r="AV91">
        <v>1476</v>
      </c>
      <c r="AW91">
        <v>1487</v>
      </c>
      <c r="AX91">
        <v>1528</v>
      </c>
      <c r="AY91">
        <v>1530</v>
      </c>
      <c r="AZ91">
        <v>1918</v>
      </c>
      <c r="BA91" t="s">
        <v>13</v>
      </c>
      <c r="BB91">
        <v>1918</v>
      </c>
    </row>
    <row r="92" spans="1:54" ht="15.75" x14ac:dyDescent="0.25">
      <c r="A92" s="16">
        <v>44306</v>
      </c>
      <c r="B92" s="15">
        <v>7346</v>
      </c>
      <c r="C92" s="15">
        <v>1524</v>
      </c>
      <c r="D92" s="15">
        <v>245155</v>
      </c>
      <c r="E92" s="23">
        <f t="shared" si="42"/>
        <v>0.20745984209093385</v>
      </c>
      <c r="F92" s="16">
        <v>44306</v>
      </c>
      <c r="G92" s="15">
        <v>181935</v>
      </c>
      <c r="H92" s="15">
        <v>3439</v>
      </c>
      <c r="I92" t="s">
        <v>8</v>
      </c>
      <c r="J92" s="5">
        <v>49</v>
      </c>
      <c r="K92" s="17">
        <v>94</v>
      </c>
      <c r="L92" s="17">
        <v>94</v>
      </c>
      <c r="M92" s="17">
        <v>181</v>
      </c>
      <c r="N92" s="17">
        <v>181</v>
      </c>
      <c r="O92" s="17">
        <v>256</v>
      </c>
      <c r="P92" s="17">
        <v>309</v>
      </c>
      <c r="Q92" s="17">
        <v>342</v>
      </c>
      <c r="R92" s="17">
        <v>357</v>
      </c>
      <c r="S92" s="17">
        <v>472</v>
      </c>
      <c r="T92" s="19">
        <v>555</v>
      </c>
      <c r="U92" s="19">
        <v>574</v>
      </c>
      <c r="V92" s="19">
        <v>839</v>
      </c>
      <c r="W92" s="19">
        <v>1505</v>
      </c>
      <c r="X92" s="19">
        <v>1514</v>
      </c>
      <c r="Y92" s="19">
        <v>1530</v>
      </c>
      <c r="Z92" s="19">
        <v>2343</v>
      </c>
      <c r="AA92" s="19">
        <v>2520</v>
      </c>
      <c r="AB92" s="19">
        <v>2556</v>
      </c>
      <c r="AC92" s="19">
        <v>2588</v>
      </c>
      <c r="AD92" s="17">
        <v>2725</v>
      </c>
      <c r="AE92" s="17">
        <v>2770</v>
      </c>
      <c r="AF92" s="17">
        <v>2824</v>
      </c>
      <c r="AG92">
        <v>2837</v>
      </c>
      <c r="AH92">
        <v>2852</v>
      </c>
      <c r="AI92">
        <v>2874</v>
      </c>
      <c r="AJ92">
        <v>2901</v>
      </c>
      <c r="AK92">
        <v>2934</v>
      </c>
      <c r="AL92">
        <v>2973</v>
      </c>
      <c r="AM92">
        <v>2991</v>
      </c>
      <c r="AN92">
        <v>3060</v>
      </c>
      <c r="AO92">
        <v>3367</v>
      </c>
      <c r="AP92">
        <v>3539</v>
      </c>
      <c r="AQ92">
        <v>3721</v>
      </c>
      <c r="AR92">
        <v>3866</v>
      </c>
      <c r="AS92">
        <v>4141</v>
      </c>
      <c r="AT92">
        <v>4182</v>
      </c>
      <c r="AU92">
        <v>4232</v>
      </c>
      <c r="AV92">
        <v>4283</v>
      </c>
      <c r="AW92">
        <v>4306</v>
      </c>
      <c r="AX92">
        <v>4334</v>
      </c>
      <c r="AY92">
        <v>4341</v>
      </c>
      <c r="AZ92">
        <v>6582</v>
      </c>
      <c r="BA92" t="s">
        <v>8</v>
      </c>
      <c r="BB92">
        <v>6582</v>
      </c>
    </row>
    <row r="93" spans="1:54" ht="15.75" x14ac:dyDescent="0.25">
      <c r="A93" s="16">
        <v>44305</v>
      </c>
      <c r="B93" s="15">
        <v>5833</v>
      </c>
      <c r="C93" s="15">
        <v>1603</v>
      </c>
      <c r="D93" s="15">
        <v>243631</v>
      </c>
      <c r="E93" s="23">
        <f t="shared" ref="E93:E94" si="43">C93/B93</f>
        <v>0.27481570375450026</v>
      </c>
      <c r="F93" s="16">
        <v>44305</v>
      </c>
      <c r="G93" s="15">
        <v>180645</v>
      </c>
      <c r="H93" s="15">
        <v>3392</v>
      </c>
      <c r="I93" t="s">
        <v>17</v>
      </c>
      <c r="J93" s="5">
        <v>307</v>
      </c>
      <c r="K93" s="17">
        <v>923</v>
      </c>
      <c r="L93" s="17">
        <v>985</v>
      </c>
      <c r="M93" s="17">
        <v>1506</v>
      </c>
      <c r="N93" s="17">
        <v>1561</v>
      </c>
      <c r="O93" s="17">
        <v>1837</v>
      </c>
      <c r="P93" s="17">
        <v>2026</v>
      </c>
      <c r="Q93" s="17">
        <v>2180</v>
      </c>
      <c r="R93" s="17">
        <v>2288</v>
      </c>
      <c r="S93" s="17">
        <v>2953</v>
      </c>
      <c r="T93" s="19">
        <v>3177</v>
      </c>
      <c r="U93" s="19">
        <v>3557</v>
      </c>
      <c r="V93" s="19">
        <v>4640</v>
      </c>
      <c r="W93" s="19">
        <v>9415</v>
      </c>
      <c r="X93" s="19">
        <v>9602</v>
      </c>
      <c r="Y93" s="19">
        <v>10707</v>
      </c>
      <c r="Z93" s="19">
        <v>13480</v>
      </c>
      <c r="AA93" s="19">
        <v>15033</v>
      </c>
      <c r="AB93" s="19">
        <v>16283</v>
      </c>
      <c r="AC93" s="19">
        <v>16716</v>
      </c>
      <c r="AD93" s="17">
        <v>18423</v>
      </c>
      <c r="AE93" s="17">
        <v>19541</v>
      </c>
      <c r="AF93" s="17">
        <v>21019</v>
      </c>
      <c r="AG93">
        <v>21302</v>
      </c>
      <c r="AH93">
        <v>21848</v>
      </c>
      <c r="AI93">
        <v>22520</v>
      </c>
      <c r="AJ93">
        <v>23593</v>
      </c>
      <c r="AK93">
        <v>24924</v>
      </c>
      <c r="AL93">
        <v>25709</v>
      </c>
      <c r="AM93">
        <v>26169</v>
      </c>
      <c r="AN93">
        <v>27147</v>
      </c>
      <c r="AO93">
        <v>30260</v>
      </c>
      <c r="AP93">
        <v>31339</v>
      </c>
      <c r="AQ93">
        <v>32633</v>
      </c>
      <c r="AR93">
        <v>34165</v>
      </c>
      <c r="AS93">
        <v>36456</v>
      </c>
      <c r="AT93">
        <v>36873</v>
      </c>
      <c r="AU93">
        <v>37631</v>
      </c>
      <c r="AV93">
        <v>38203</v>
      </c>
      <c r="AW93">
        <v>38871</v>
      </c>
      <c r="AX93">
        <v>39369</v>
      </c>
      <c r="AY93">
        <v>39802</v>
      </c>
      <c r="AZ93">
        <v>63357</v>
      </c>
      <c r="BA93" t="s">
        <v>17</v>
      </c>
      <c r="BB93">
        <v>63357</v>
      </c>
    </row>
    <row r="94" spans="1:54" ht="15.75" x14ac:dyDescent="0.25">
      <c r="A94" s="16">
        <v>44304</v>
      </c>
      <c r="B94" s="15">
        <v>7312</v>
      </c>
      <c r="C94" s="15">
        <v>1792</v>
      </c>
      <c r="D94" s="15">
        <v>242028</v>
      </c>
      <c r="E94" s="23">
        <f t="shared" si="43"/>
        <v>0.24507658643326038</v>
      </c>
      <c r="F94" s="16">
        <v>44304</v>
      </c>
      <c r="G94" s="15">
        <v>179315</v>
      </c>
      <c r="H94" s="15">
        <v>3370</v>
      </c>
      <c r="I94" t="s">
        <v>10</v>
      </c>
      <c r="J94" s="5"/>
      <c r="K94" s="17">
        <v>182</v>
      </c>
      <c r="L94" s="17">
        <v>188</v>
      </c>
      <c r="M94" s="17">
        <v>238</v>
      </c>
      <c r="N94" s="17">
        <v>238</v>
      </c>
      <c r="O94" s="17">
        <v>267</v>
      </c>
      <c r="P94" s="17">
        <v>366</v>
      </c>
      <c r="Q94" s="17">
        <v>406</v>
      </c>
      <c r="R94" s="17">
        <v>430</v>
      </c>
      <c r="S94" s="17">
        <v>658</v>
      </c>
      <c r="T94" s="19">
        <v>721</v>
      </c>
      <c r="U94" s="19">
        <v>774</v>
      </c>
      <c r="V94" s="19">
        <v>1068</v>
      </c>
      <c r="W94" s="19">
        <v>1897</v>
      </c>
      <c r="X94" s="19">
        <v>1897</v>
      </c>
      <c r="Y94" s="19">
        <v>2025</v>
      </c>
      <c r="Z94" s="19">
        <v>2411</v>
      </c>
      <c r="AA94" s="19">
        <v>2624</v>
      </c>
      <c r="AB94" s="19">
        <v>2954</v>
      </c>
      <c r="AC94" s="19">
        <v>3039</v>
      </c>
      <c r="AD94" s="17">
        <v>3407</v>
      </c>
      <c r="AE94" s="17">
        <v>3545</v>
      </c>
      <c r="AF94" s="17">
        <v>3732</v>
      </c>
      <c r="AG94">
        <v>3774</v>
      </c>
      <c r="AH94">
        <v>3842</v>
      </c>
      <c r="AI94">
        <v>3904</v>
      </c>
      <c r="AJ94">
        <v>4046</v>
      </c>
      <c r="AK94">
        <v>4344</v>
      </c>
      <c r="AL94">
        <v>4654</v>
      </c>
      <c r="AM94">
        <v>4899</v>
      </c>
      <c r="AN94">
        <v>5377</v>
      </c>
      <c r="AO94">
        <v>6672</v>
      </c>
      <c r="AP94">
        <v>6926</v>
      </c>
      <c r="AQ94">
        <v>7454</v>
      </c>
      <c r="AR94">
        <v>7811</v>
      </c>
      <c r="AS94">
        <v>8136</v>
      </c>
      <c r="AT94">
        <v>8253</v>
      </c>
      <c r="AU94">
        <v>8330</v>
      </c>
      <c r="AV94">
        <v>8344</v>
      </c>
      <c r="AW94">
        <v>8357</v>
      </c>
      <c r="AX94">
        <v>8364</v>
      </c>
      <c r="AY94">
        <v>8390</v>
      </c>
      <c r="AZ94">
        <v>12861</v>
      </c>
      <c r="BA94" t="s">
        <v>10</v>
      </c>
      <c r="BB94">
        <v>12861</v>
      </c>
    </row>
    <row r="95" spans="1:54" ht="15.75" x14ac:dyDescent="0.25">
      <c r="A95" s="16">
        <v>44303</v>
      </c>
      <c r="B95" s="15">
        <v>8307</v>
      </c>
      <c r="C95" s="15">
        <v>1708</v>
      </c>
      <c r="D95" s="15">
        <v>240236</v>
      </c>
      <c r="E95" s="23">
        <f t="shared" ref="E95:E96" si="44">C95/B95</f>
        <v>0.20560972673648731</v>
      </c>
      <c r="F95" s="16">
        <v>44303</v>
      </c>
      <c r="G95" s="15">
        <v>178705</v>
      </c>
      <c r="H95" s="15">
        <v>3328</v>
      </c>
      <c r="I95" t="s">
        <v>11</v>
      </c>
      <c r="J95" s="5">
        <v>73</v>
      </c>
      <c r="K95" s="17">
        <v>83</v>
      </c>
      <c r="L95" s="17">
        <v>90</v>
      </c>
      <c r="M95" s="17">
        <v>210</v>
      </c>
      <c r="N95" s="17">
        <v>234</v>
      </c>
      <c r="O95" s="17">
        <v>370</v>
      </c>
      <c r="P95" s="17">
        <v>393</v>
      </c>
      <c r="Q95" s="17">
        <v>429</v>
      </c>
      <c r="R95" s="17">
        <v>432</v>
      </c>
      <c r="S95" s="17">
        <v>488</v>
      </c>
      <c r="T95" s="19">
        <v>503</v>
      </c>
      <c r="U95" s="19">
        <v>567</v>
      </c>
      <c r="V95" s="19">
        <v>833</v>
      </c>
      <c r="W95" s="19">
        <v>2211</v>
      </c>
      <c r="X95" s="19">
        <v>2242</v>
      </c>
      <c r="Y95" s="19">
        <v>2520</v>
      </c>
      <c r="Z95" s="19">
        <v>3199</v>
      </c>
      <c r="AA95" s="19">
        <v>3543</v>
      </c>
      <c r="AB95" s="19">
        <v>3776</v>
      </c>
      <c r="AC95" s="19">
        <v>3863</v>
      </c>
      <c r="AD95" s="17">
        <v>4072</v>
      </c>
      <c r="AE95" s="17">
        <v>4181</v>
      </c>
      <c r="AF95" s="17">
        <v>4517</v>
      </c>
      <c r="AG95">
        <v>4536</v>
      </c>
      <c r="AH95">
        <v>4558</v>
      </c>
      <c r="AI95">
        <v>4644</v>
      </c>
      <c r="AJ95">
        <v>4700</v>
      </c>
      <c r="AK95">
        <v>4834</v>
      </c>
      <c r="AL95">
        <v>5006</v>
      </c>
      <c r="AM95">
        <v>5113</v>
      </c>
      <c r="AN95">
        <v>5388</v>
      </c>
      <c r="AO95">
        <v>6528</v>
      </c>
      <c r="AP95">
        <v>6857</v>
      </c>
      <c r="AQ95">
        <v>7201</v>
      </c>
      <c r="AR95">
        <v>7692</v>
      </c>
      <c r="AS95">
        <v>8338</v>
      </c>
      <c r="AT95">
        <v>8471</v>
      </c>
      <c r="AU95">
        <v>8711</v>
      </c>
      <c r="AV95">
        <v>8807</v>
      </c>
      <c r="AW95">
        <v>9001</v>
      </c>
      <c r="AX95">
        <v>9137</v>
      </c>
      <c r="AY95">
        <v>9195</v>
      </c>
      <c r="AZ95">
        <v>23324</v>
      </c>
      <c r="BA95" t="s">
        <v>11</v>
      </c>
      <c r="BB95">
        <v>23324</v>
      </c>
    </row>
    <row r="96" spans="1:54" ht="15.75" x14ac:dyDescent="0.25">
      <c r="A96" s="16">
        <v>44302</v>
      </c>
      <c r="B96" s="15">
        <v>7480</v>
      </c>
      <c r="C96" s="15">
        <v>1973</v>
      </c>
      <c r="D96" s="15">
        <v>238527</v>
      </c>
      <c r="E96" s="23">
        <f t="shared" si="44"/>
        <v>0.26377005347593585</v>
      </c>
      <c r="F96" s="16">
        <v>44302</v>
      </c>
      <c r="G96" s="15">
        <v>177629</v>
      </c>
      <c r="H96" s="15">
        <v>3300</v>
      </c>
      <c r="I96" t="s">
        <v>15</v>
      </c>
      <c r="J96" s="5">
        <v>301</v>
      </c>
      <c r="K96" s="17">
        <v>651</v>
      </c>
      <c r="L96" s="17">
        <v>673</v>
      </c>
      <c r="M96" s="17">
        <v>711</v>
      </c>
      <c r="N96" s="17">
        <v>730</v>
      </c>
      <c r="O96" s="17">
        <v>769</v>
      </c>
      <c r="P96" s="17">
        <v>795</v>
      </c>
      <c r="Q96" s="17">
        <v>814</v>
      </c>
      <c r="R96" s="17">
        <v>821</v>
      </c>
      <c r="S96" s="17">
        <v>866</v>
      </c>
      <c r="T96" s="19">
        <v>901</v>
      </c>
      <c r="U96" s="19">
        <v>933</v>
      </c>
      <c r="V96" s="19">
        <v>1007</v>
      </c>
      <c r="W96" s="19">
        <v>1375</v>
      </c>
      <c r="X96" s="19">
        <v>1376</v>
      </c>
      <c r="Y96" s="19">
        <v>1418</v>
      </c>
      <c r="Z96" s="19">
        <v>1480</v>
      </c>
      <c r="AA96" s="19">
        <v>1513</v>
      </c>
      <c r="AB96" s="19">
        <v>1576</v>
      </c>
      <c r="AC96" s="19">
        <v>1590</v>
      </c>
      <c r="AD96" s="17">
        <v>1670</v>
      </c>
      <c r="AE96" s="17">
        <v>1672</v>
      </c>
      <c r="AF96" s="17">
        <v>1676</v>
      </c>
      <c r="AG96">
        <v>1678</v>
      </c>
      <c r="AH96">
        <v>1678</v>
      </c>
      <c r="AI96">
        <v>1680</v>
      </c>
      <c r="AJ96">
        <v>1682</v>
      </c>
      <c r="AK96">
        <v>1682</v>
      </c>
      <c r="AL96">
        <v>1694</v>
      </c>
      <c r="AM96">
        <v>1703</v>
      </c>
      <c r="AN96">
        <v>1733</v>
      </c>
      <c r="AO96">
        <v>1872</v>
      </c>
      <c r="AP96">
        <v>1928</v>
      </c>
      <c r="AQ96">
        <v>2023</v>
      </c>
      <c r="AR96">
        <v>2194</v>
      </c>
      <c r="AS96">
        <v>2429</v>
      </c>
      <c r="AT96">
        <v>2484</v>
      </c>
      <c r="AU96">
        <v>2493</v>
      </c>
      <c r="AV96">
        <v>2498</v>
      </c>
      <c r="AW96">
        <v>2535</v>
      </c>
      <c r="AX96">
        <v>2542</v>
      </c>
      <c r="AY96">
        <v>2547</v>
      </c>
      <c r="AZ96">
        <v>3522</v>
      </c>
      <c r="BA96" t="s">
        <v>15</v>
      </c>
      <c r="BB96">
        <v>3522</v>
      </c>
    </row>
    <row r="97" spans="1:54" ht="15.75" x14ac:dyDescent="0.25">
      <c r="A97" s="16">
        <v>44301</v>
      </c>
      <c r="B97" s="15">
        <v>8878</v>
      </c>
      <c r="C97" s="15">
        <v>2149</v>
      </c>
      <c r="D97" s="15">
        <v>236554</v>
      </c>
      <c r="E97" s="23">
        <f t="shared" ref="E97:E98" si="45">C97/B97</f>
        <v>0.24205902230232035</v>
      </c>
      <c r="F97" s="16">
        <v>44301</v>
      </c>
      <c r="G97" s="15">
        <v>175879</v>
      </c>
      <c r="H97" s="15">
        <v>3285</v>
      </c>
      <c r="I97" t="s">
        <v>16</v>
      </c>
      <c r="J97" s="5">
        <v>209</v>
      </c>
      <c r="K97" s="17">
        <v>713</v>
      </c>
      <c r="L97" s="17">
        <v>727</v>
      </c>
      <c r="M97" s="17">
        <v>860</v>
      </c>
      <c r="N97" s="17">
        <v>897</v>
      </c>
      <c r="O97" s="17">
        <v>1019</v>
      </c>
      <c r="P97" s="17">
        <v>1089</v>
      </c>
      <c r="Q97" s="17">
        <v>1189</v>
      </c>
      <c r="R97" s="17">
        <v>1254</v>
      </c>
      <c r="S97" s="17">
        <v>1770</v>
      </c>
      <c r="T97" s="19">
        <v>1962</v>
      </c>
      <c r="U97" s="19">
        <v>2394</v>
      </c>
      <c r="V97" s="19">
        <v>3048</v>
      </c>
      <c r="W97" s="19">
        <v>5403</v>
      </c>
      <c r="X97" s="19">
        <v>5433</v>
      </c>
      <c r="Y97" s="19">
        <v>5683</v>
      </c>
      <c r="Z97" s="19">
        <v>6165</v>
      </c>
      <c r="AA97" s="19">
        <v>6402</v>
      </c>
      <c r="AB97" s="19">
        <v>6639</v>
      </c>
      <c r="AC97" s="19">
        <v>6662</v>
      </c>
      <c r="AD97" s="17">
        <v>6662</v>
      </c>
      <c r="AE97" s="17">
        <v>6662</v>
      </c>
      <c r="AF97" s="17">
        <v>6662</v>
      </c>
      <c r="AG97">
        <v>6662</v>
      </c>
      <c r="AH97">
        <v>6662</v>
      </c>
      <c r="AI97">
        <v>6662</v>
      </c>
      <c r="AJ97">
        <v>6662</v>
      </c>
      <c r="AK97">
        <v>6662</v>
      </c>
      <c r="AL97">
        <v>6662</v>
      </c>
      <c r="AM97">
        <v>6662</v>
      </c>
      <c r="AN97">
        <v>6662</v>
      </c>
      <c r="AO97">
        <v>6662</v>
      </c>
      <c r="AP97">
        <v>6674</v>
      </c>
      <c r="AQ97">
        <v>6674</v>
      </c>
      <c r="AR97">
        <v>6694</v>
      </c>
      <c r="AS97">
        <v>6946</v>
      </c>
      <c r="AT97">
        <v>7109</v>
      </c>
      <c r="AU97">
        <v>7369</v>
      </c>
      <c r="AV97">
        <v>7595</v>
      </c>
      <c r="AW97">
        <v>7861</v>
      </c>
      <c r="AX97">
        <v>8136</v>
      </c>
      <c r="AY97">
        <v>8136</v>
      </c>
      <c r="AZ97">
        <v>8171</v>
      </c>
      <c r="BA97" t="s">
        <v>16</v>
      </c>
      <c r="BB97">
        <v>8171</v>
      </c>
    </row>
    <row r="98" spans="1:54" ht="15.75" x14ac:dyDescent="0.25">
      <c r="A98" s="16">
        <v>44300</v>
      </c>
      <c r="B98" s="15">
        <v>8705</v>
      </c>
      <c r="C98" s="15">
        <v>1893</v>
      </c>
      <c r="D98" s="15">
        <v>230944</v>
      </c>
      <c r="E98" s="23">
        <f t="shared" si="45"/>
        <v>0.21746122917863298</v>
      </c>
      <c r="F98" s="16">
        <v>44300</v>
      </c>
      <c r="G98" s="15">
        <v>174591</v>
      </c>
      <c r="H98" s="15">
        <v>3252</v>
      </c>
      <c r="BA98" t="s">
        <v>28</v>
      </c>
      <c r="BB98">
        <v>691</v>
      </c>
    </row>
    <row r="99" spans="1:54" ht="15.75" x14ac:dyDescent="0.25">
      <c r="A99" s="16">
        <v>44299</v>
      </c>
      <c r="B99" s="15">
        <v>7601</v>
      </c>
      <c r="C99" s="15">
        <v>1568</v>
      </c>
      <c r="D99" s="15">
        <v>232512</v>
      </c>
      <c r="E99" s="23">
        <f t="shared" ref="E99" si="46">C99/B99</f>
        <v>0.2062886462307591</v>
      </c>
      <c r="F99" s="16">
        <v>44299</v>
      </c>
      <c r="G99" s="15">
        <v>171818</v>
      </c>
      <c r="H99" s="15">
        <v>3230</v>
      </c>
      <c r="I99" s="3"/>
      <c r="AF99" s="2"/>
    </row>
    <row r="100" spans="1:54" ht="15.75" x14ac:dyDescent="0.25">
      <c r="A100" s="16">
        <v>44298</v>
      </c>
      <c r="B100" s="15">
        <v>7709</v>
      </c>
      <c r="C100" s="15">
        <v>1948</v>
      </c>
      <c r="D100" s="15">
        <v>230944</v>
      </c>
      <c r="E100" s="23">
        <f t="shared" ref="E100" si="47">C100/B100</f>
        <v>0.25269165909975355</v>
      </c>
      <c r="F100" s="16">
        <v>44298</v>
      </c>
      <c r="G100" s="15">
        <v>171980</v>
      </c>
      <c r="H100" s="15">
        <v>3208</v>
      </c>
      <c r="AG100" t="s">
        <v>21</v>
      </c>
      <c r="AH100" t="s">
        <v>5</v>
      </c>
    </row>
    <row r="101" spans="1:54" ht="15.75" x14ac:dyDescent="0.25">
      <c r="A101" s="16">
        <v>44297</v>
      </c>
      <c r="B101" s="15">
        <v>8083</v>
      </c>
      <c r="C101" s="15">
        <v>1741</v>
      </c>
      <c r="D101" s="15">
        <v>228996</v>
      </c>
      <c r="E101" s="23">
        <f t="shared" ref="E101" si="48">C101/B101</f>
        <v>0.21539032537424224</v>
      </c>
      <c r="F101" s="16">
        <v>44297</v>
      </c>
      <c r="G101" s="15">
        <v>170633</v>
      </c>
      <c r="H101" s="15">
        <v>3174</v>
      </c>
      <c r="I101" t="s">
        <v>22</v>
      </c>
      <c r="J101" t="s">
        <v>24</v>
      </c>
      <c r="K101" t="s">
        <v>25</v>
      </c>
      <c r="AF101" s="2"/>
      <c r="AG101" s="2"/>
      <c r="AH101" t="s">
        <v>18</v>
      </c>
      <c r="AI101" s="20">
        <f>((AY86-AU86)/AU86)</f>
        <v>6.9451992883173053E-2</v>
      </c>
    </row>
    <row r="102" spans="1:54" ht="15.75" x14ac:dyDescent="0.25">
      <c r="A102" s="16">
        <v>44296</v>
      </c>
      <c r="B102" s="15">
        <v>7278</v>
      </c>
      <c r="C102" s="15">
        <v>1739</v>
      </c>
      <c r="D102" s="15">
        <v>227255</v>
      </c>
      <c r="E102" s="23">
        <f t="shared" ref="E102:E103" si="49">C102/B102</f>
        <v>0.23893926902995327</v>
      </c>
      <c r="F102" s="16">
        <v>44296</v>
      </c>
      <c r="G102" s="15">
        <v>169038</v>
      </c>
      <c r="H102" s="15">
        <v>3146</v>
      </c>
      <c r="I102" s="3">
        <v>4646706.4432237158</v>
      </c>
      <c r="J102" t="s">
        <v>18</v>
      </c>
      <c r="K102" s="25">
        <f>(AY86/I102)*1000000</f>
        <v>40229.999954615145</v>
      </c>
      <c r="AH102" t="s">
        <v>9</v>
      </c>
      <c r="AI102" s="20">
        <f t="shared" ref="AI102:AI112" si="50">((AY87-AU87)/AU87)</f>
        <v>3.1356252361163579E-2</v>
      </c>
    </row>
    <row r="103" spans="1:54" ht="15.75" x14ac:dyDescent="0.25">
      <c r="A103" s="16">
        <v>44295</v>
      </c>
      <c r="B103" s="15">
        <v>7487</v>
      </c>
      <c r="C103" s="15">
        <v>1851</v>
      </c>
      <c r="D103" s="15">
        <v>225516</v>
      </c>
      <c r="E103" s="23">
        <f t="shared" si="49"/>
        <v>0.24722852945104848</v>
      </c>
      <c r="F103" s="16">
        <v>44295</v>
      </c>
      <c r="G103" s="15">
        <v>167945</v>
      </c>
      <c r="H103" s="15">
        <v>3111</v>
      </c>
      <c r="I103" s="3">
        <v>2323354.2493964061</v>
      </c>
      <c r="J103" t="s">
        <v>9</v>
      </c>
      <c r="K103" s="25">
        <f t="shared" ref="K103:K113" si="51">(AY87/I103)*1000000</f>
        <v>1175.0252897117339</v>
      </c>
      <c r="AH103" t="s">
        <v>14</v>
      </c>
      <c r="AI103" s="20">
        <f t="shared" si="50"/>
        <v>7.1626081527071631E-2</v>
      </c>
    </row>
    <row r="104" spans="1:54" ht="15.75" x14ac:dyDescent="0.25">
      <c r="A104" s="16">
        <v>44294</v>
      </c>
      <c r="B104" s="15">
        <v>7757</v>
      </c>
      <c r="C104" s="15">
        <v>2121</v>
      </c>
      <c r="D104" s="15">
        <v>223665</v>
      </c>
      <c r="E104" s="23">
        <f t="shared" ref="E104:E109" si="52">C104/B104</f>
        <v>0.27343044991620474</v>
      </c>
      <c r="F104" s="16">
        <v>44294</v>
      </c>
      <c r="G104" s="15">
        <v>166752</v>
      </c>
      <c r="H104" s="15">
        <v>3078</v>
      </c>
      <c r="I104" s="3">
        <v>30087424.476819698</v>
      </c>
      <c r="J104" t="s">
        <v>14</v>
      </c>
      <c r="K104" s="25">
        <f t="shared" si="51"/>
        <v>399.30303802693265</v>
      </c>
      <c r="AH104" t="s">
        <v>7</v>
      </c>
      <c r="AI104" s="20">
        <f t="shared" si="50"/>
        <v>2.0187659937446686E-2</v>
      </c>
    </row>
    <row r="105" spans="1:54" ht="15.75" x14ac:dyDescent="0.25">
      <c r="A105" s="16">
        <v>44293</v>
      </c>
      <c r="B105" s="15">
        <v>8187</v>
      </c>
      <c r="C105" s="15">
        <v>2163</v>
      </c>
      <c r="D105" s="15">
        <v>221544</v>
      </c>
      <c r="E105" s="23">
        <f t="shared" si="52"/>
        <v>0.26419934041773541</v>
      </c>
      <c r="F105" s="16">
        <v>44293</v>
      </c>
      <c r="G105" s="15">
        <v>166135</v>
      </c>
      <c r="H105" s="15">
        <v>3058</v>
      </c>
      <c r="I105" s="3">
        <v>1045508.692779199</v>
      </c>
      <c r="J105" t="s">
        <v>7</v>
      </c>
      <c r="K105" s="25">
        <f t="shared" si="51"/>
        <v>3431.8222553102673</v>
      </c>
      <c r="AH105" t="s">
        <v>12</v>
      </c>
      <c r="AI105" s="20">
        <f t="shared" si="50"/>
        <v>1.8958253542703946E-2</v>
      </c>
    </row>
    <row r="106" spans="1:54" ht="15.75" x14ac:dyDescent="0.25">
      <c r="A106" s="16">
        <v>44292</v>
      </c>
      <c r="B106" s="15">
        <v>8190</v>
      </c>
      <c r="C106" s="15">
        <v>2054</v>
      </c>
      <c r="D106" s="15">
        <v>219381</v>
      </c>
      <c r="E106" s="23">
        <f t="shared" si="52"/>
        <v>0.25079365079365079</v>
      </c>
      <c r="F106" s="16">
        <v>44292</v>
      </c>
      <c r="G106" s="15">
        <v>163956</v>
      </c>
      <c r="H106" s="15">
        <v>3025</v>
      </c>
      <c r="I106" s="3">
        <v>580839.07624137565</v>
      </c>
      <c r="J106" t="s">
        <v>12</v>
      </c>
      <c r="K106" s="25">
        <f t="shared" si="51"/>
        <v>9160.8850327913988</v>
      </c>
      <c r="AH106" t="s">
        <v>13</v>
      </c>
      <c r="AI106" s="20">
        <f t="shared" si="50"/>
        <v>6.471816283924843E-2</v>
      </c>
    </row>
    <row r="107" spans="1:54" ht="15.75" x14ac:dyDescent="0.25">
      <c r="A107" s="16">
        <v>44291</v>
      </c>
      <c r="B107" s="15">
        <v>9038</v>
      </c>
      <c r="C107" s="15">
        <v>2138</v>
      </c>
      <c r="D107" s="15">
        <v>217327</v>
      </c>
      <c r="E107" s="23">
        <f t="shared" si="52"/>
        <v>0.23655676034520912</v>
      </c>
      <c r="F107" s="16">
        <v>44291</v>
      </c>
      <c r="G107" s="15">
        <v>163022</v>
      </c>
      <c r="H107" s="15">
        <v>3000</v>
      </c>
      <c r="I107" s="3">
        <v>464670.64432237152</v>
      </c>
      <c r="J107" t="s">
        <v>13</v>
      </c>
      <c r="K107" s="25">
        <f t="shared" si="51"/>
        <v>3292.6547409320351</v>
      </c>
      <c r="AH107" t="s">
        <v>8</v>
      </c>
      <c r="AI107" s="20">
        <f t="shared" si="50"/>
        <v>2.5756143667296786E-2</v>
      </c>
    </row>
    <row r="108" spans="1:54" ht="15.75" x14ac:dyDescent="0.25">
      <c r="A108" s="16">
        <v>44290</v>
      </c>
      <c r="B108" s="15">
        <v>6962</v>
      </c>
      <c r="C108" s="15">
        <v>1878</v>
      </c>
      <c r="D108" s="15">
        <v>215198</v>
      </c>
      <c r="E108" s="23">
        <f t="shared" si="52"/>
        <v>0.26975007181844296</v>
      </c>
      <c r="F108" s="16">
        <v>44290</v>
      </c>
      <c r="G108" s="15">
        <v>161968</v>
      </c>
      <c r="H108" s="15">
        <v>2963</v>
      </c>
      <c r="I108" s="3">
        <v>232335.83605345991</v>
      </c>
      <c r="J108" t="s">
        <v>8</v>
      </c>
      <c r="K108" s="25">
        <f t="shared" si="51"/>
        <v>18684.160281675817</v>
      </c>
      <c r="AH108" t="s">
        <v>17</v>
      </c>
      <c r="AI108" s="20">
        <f t="shared" si="50"/>
        <v>5.7691796657011504E-2</v>
      </c>
    </row>
    <row r="109" spans="1:54" ht="15.75" x14ac:dyDescent="0.25">
      <c r="A109" s="16">
        <v>44289</v>
      </c>
      <c r="B109" s="15">
        <v>8392</v>
      </c>
      <c r="C109" s="15">
        <v>1997</v>
      </c>
      <c r="D109" s="15">
        <v>213311</v>
      </c>
      <c r="E109" s="23">
        <f t="shared" si="52"/>
        <v>0.23796472831267873</v>
      </c>
      <c r="F109" s="16">
        <v>44289</v>
      </c>
      <c r="G109" s="15">
        <v>161226</v>
      </c>
      <c r="H109" s="15">
        <v>2936</v>
      </c>
      <c r="I109" s="3">
        <v>40542513.460180782</v>
      </c>
      <c r="J109" t="s">
        <v>17</v>
      </c>
      <c r="K109" s="25">
        <f t="shared" si="51"/>
        <v>981.7348901935228</v>
      </c>
      <c r="AH109" t="s">
        <v>10</v>
      </c>
      <c r="AI109" s="20">
        <f t="shared" si="50"/>
        <v>7.2028811524609843E-3</v>
      </c>
    </row>
    <row r="110" spans="1:54" ht="15.75" x14ac:dyDescent="0.25">
      <c r="A110" s="16">
        <v>44288</v>
      </c>
      <c r="B110" s="15">
        <v>9017</v>
      </c>
      <c r="C110" s="15">
        <v>2353</v>
      </c>
      <c r="D110" s="15">
        <v>211314</v>
      </c>
      <c r="E110" s="23">
        <f t="shared" ref="E110" si="53">C110/B110</f>
        <v>0.26095153598757903</v>
      </c>
      <c r="F110" s="16">
        <v>44288</v>
      </c>
      <c r="G110" s="15">
        <v>159929</v>
      </c>
      <c r="H110" s="15">
        <v>2915</v>
      </c>
      <c r="I110" s="3">
        <v>4420284.4794608559</v>
      </c>
      <c r="J110" t="s">
        <v>10</v>
      </c>
      <c r="K110" s="25">
        <f t="shared" si="51"/>
        <v>1898.0678820525443</v>
      </c>
      <c r="AH110" t="s">
        <v>11</v>
      </c>
      <c r="AI110" s="20">
        <f t="shared" si="50"/>
        <v>5.5561933187923317E-2</v>
      </c>
    </row>
    <row r="111" spans="1:54" ht="15.75" x14ac:dyDescent="0.25">
      <c r="A111" s="16">
        <v>44287</v>
      </c>
      <c r="B111" s="15">
        <v>8294</v>
      </c>
      <c r="C111" s="15">
        <v>2372</v>
      </c>
      <c r="D111" s="15">
        <v>208961</v>
      </c>
      <c r="E111" s="23">
        <f>C111/B111</f>
        <v>0.28598987219676875</v>
      </c>
      <c r="F111" s="16">
        <v>44287</v>
      </c>
      <c r="G111" s="15">
        <v>159436</v>
      </c>
      <c r="H111" s="15">
        <v>2890</v>
      </c>
      <c r="I111" s="3">
        <v>18232410.715985443</v>
      </c>
      <c r="J111" t="s">
        <v>11</v>
      </c>
      <c r="K111" s="25">
        <f t="shared" si="51"/>
        <v>504.32167984994953</v>
      </c>
      <c r="AH111" t="s">
        <v>15</v>
      </c>
      <c r="AI111" s="20">
        <f t="shared" si="50"/>
        <v>2.1660649819494584E-2</v>
      </c>
    </row>
    <row r="112" spans="1:54" ht="15.75" x14ac:dyDescent="0.25">
      <c r="A112" s="16">
        <v>44286</v>
      </c>
      <c r="B112" s="15">
        <v>8022</v>
      </c>
      <c r="C112" s="15">
        <v>2068</v>
      </c>
      <c r="D112" s="15">
        <v>206589</v>
      </c>
      <c r="E112" s="23">
        <f>C112/B112</f>
        <v>0.25779107454500122</v>
      </c>
      <c r="F112" s="16">
        <v>44286</v>
      </c>
      <c r="G112" s="15">
        <v>158109</v>
      </c>
      <c r="H112" s="15">
        <v>2865</v>
      </c>
      <c r="I112" s="3">
        <v>6970059.6648355741</v>
      </c>
      <c r="J112" t="s">
        <v>15</v>
      </c>
      <c r="K112" s="25">
        <f t="shared" si="51"/>
        <v>365.4201143857905</v>
      </c>
      <c r="AH112" t="s">
        <v>16</v>
      </c>
      <c r="AI112" s="20">
        <f t="shared" si="50"/>
        <v>0.10408467906093093</v>
      </c>
    </row>
    <row r="113" spans="1:11" ht="15.75" x14ac:dyDescent="0.25">
      <c r="A113" s="16">
        <v>44285</v>
      </c>
      <c r="B113" s="15">
        <v>8296</v>
      </c>
      <c r="C113" s="15">
        <v>1976</v>
      </c>
      <c r="D113" s="15">
        <v>204521</v>
      </c>
      <c r="E113" s="23">
        <f>C113/B113</f>
        <v>0.2381870781099325</v>
      </c>
      <c r="F113" s="16">
        <v>44285</v>
      </c>
      <c r="G113" s="15">
        <v>156625</v>
      </c>
      <c r="H113" s="15">
        <v>2841</v>
      </c>
      <c r="I113" s="3">
        <v>6853892.2607011171</v>
      </c>
      <c r="J113" t="s">
        <v>16</v>
      </c>
      <c r="K113" s="25">
        <f t="shared" si="51"/>
        <v>1187.0627215210602</v>
      </c>
    </row>
    <row r="114" spans="1:11" ht="15.75" x14ac:dyDescent="0.25">
      <c r="A114" s="16">
        <v>44284</v>
      </c>
      <c r="B114" s="15">
        <v>7840</v>
      </c>
      <c r="C114" s="15">
        <v>1982</v>
      </c>
      <c r="D114" s="15">
        <v>202545</v>
      </c>
      <c r="E114" s="23">
        <f t="shared" ref="E114:E115" si="54">C114/B114</f>
        <v>0.2528061224489796</v>
      </c>
      <c r="F114" s="16">
        <v>44284</v>
      </c>
      <c r="G114" s="15">
        <v>155190</v>
      </c>
      <c r="H114" s="15">
        <v>2825</v>
      </c>
      <c r="I114">
        <v>116400000</v>
      </c>
    </row>
    <row r="115" spans="1:11" ht="15.75" x14ac:dyDescent="0.25">
      <c r="A115" s="16">
        <v>44283</v>
      </c>
      <c r="B115" s="15">
        <v>7250</v>
      </c>
      <c r="C115" s="15">
        <v>1769</v>
      </c>
      <c r="D115" s="15">
        <v>200563</v>
      </c>
      <c r="E115" s="23">
        <f t="shared" si="54"/>
        <v>0.24399999999999999</v>
      </c>
      <c r="F115" s="16">
        <v>44283</v>
      </c>
      <c r="G115" s="15">
        <v>154323</v>
      </c>
      <c r="H115" s="15">
        <v>2801</v>
      </c>
    </row>
    <row r="116" spans="1:11" ht="15.75" x14ac:dyDescent="0.25">
      <c r="A116" s="16">
        <v>44282</v>
      </c>
      <c r="B116" s="15">
        <v>8695</v>
      </c>
      <c r="C116" s="15">
        <v>2142</v>
      </c>
      <c r="D116" s="15">
        <v>198794</v>
      </c>
      <c r="E116" s="23">
        <f>C116/B116</f>
        <v>0.24634847613571018</v>
      </c>
      <c r="F116" s="16">
        <v>44282</v>
      </c>
      <c r="G116" s="15">
        <v>153236</v>
      </c>
      <c r="H116" s="15">
        <v>2784</v>
      </c>
    </row>
    <row r="117" spans="1:11" ht="15.75" x14ac:dyDescent="0.25">
      <c r="A117" s="16">
        <v>44281</v>
      </c>
      <c r="B117" s="15">
        <v>8171</v>
      </c>
      <c r="C117" s="15">
        <v>2097</v>
      </c>
      <c r="D117" s="15">
        <v>196621</v>
      </c>
      <c r="E117" s="23">
        <f t="shared" ref="E117:E118" si="55">C117/B117</f>
        <v>0.25663933423081631</v>
      </c>
      <c r="F117" s="16">
        <v>44281</v>
      </c>
      <c r="G117" s="15">
        <v>152508</v>
      </c>
      <c r="H117" s="15">
        <v>2769</v>
      </c>
    </row>
    <row r="118" spans="1:11" ht="15.75" x14ac:dyDescent="0.25">
      <c r="A118" s="16">
        <v>44280</v>
      </c>
      <c r="B118" s="15">
        <v>7423</v>
      </c>
      <c r="C118" s="15">
        <v>1949</v>
      </c>
      <c r="D118" s="15">
        <v>194524</v>
      </c>
      <c r="E118" s="23">
        <f t="shared" si="55"/>
        <v>0.26256230634514349</v>
      </c>
      <c r="F118" s="16">
        <v>44280</v>
      </c>
      <c r="G118" s="15">
        <v>151172</v>
      </c>
      <c r="H118" s="15">
        <v>2741</v>
      </c>
    </row>
    <row r="119" spans="1:11" ht="15.75" x14ac:dyDescent="0.25">
      <c r="A119" s="16">
        <v>44279</v>
      </c>
      <c r="B119" s="15">
        <v>7659</v>
      </c>
      <c r="C119" s="15">
        <v>1981</v>
      </c>
      <c r="D119" s="15">
        <v>192575</v>
      </c>
      <c r="E119" s="23">
        <f>C119/B119</f>
        <v>0.25864995430212823</v>
      </c>
      <c r="F119" s="16">
        <v>44279</v>
      </c>
      <c r="G119" s="15">
        <v>150642</v>
      </c>
      <c r="H119" s="15">
        <v>2718</v>
      </c>
    </row>
    <row r="120" spans="1:11" ht="15.75" x14ac:dyDescent="0.25">
      <c r="A120" s="16">
        <v>44278</v>
      </c>
      <c r="B120" s="14">
        <v>7092</v>
      </c>
      <c r="C120" s="15">
        <v>1692</v>
      </c>
      <c r="D120" s="15">
        <v>190594</v>
      </c>
      <c r="E120" s="23">
        <f>C120/B120</f>
        <v>0.23857868020304568</v>
      </c>
      <c r="F120" s="16">
        <v>44278</v>
      </c>
      <c r="G120" s="15">
        <v>149590</v>
      </c>
      <c r="H120" s="15">
        <v>2693</v>
      </c>
    </row>
    <row r="121" spans="1:11" ht="15.75" x14ac:dyDescent="0.25">
      <c r="A121" s="16">
        <v>44277</v>
      </c>
      <c r="B121" s="15">
        <v>6922</v>
      </c>
      <c r="C121" s="15">
        <v>1537</v>
      </c>
      <c r="D121" s="15">
        <v>188902</v>
      </c>
      <c r="E121" s="23">
        <f>C121/B121</f>
        <v>0.222045651545796</v>
      </c>
      <c r="F121" s="16">
        <v>44277</v>
      </c>
      <c r="G121" s="15">
        <v>148571</v>
      </c>
      <c r="H121" s="15">
        <v>2674</v>
      </c>
    </row>
    <row r="122" spans="1:11" ht="15.75" x14ac:dyDescent="0.25">
      <c r="A122" s="16">
        <v>44276</v>
      </c>
      <c r="B122" s="15">
        <v>6562</v>
      </c>
      <c r="C122" s="15">
        <v>1724</v>
      </c>
      <c r="D122" s="15">
        <v>187365</v>
      </c>
      <c r="E122" s="23">
        <f t="shared" ref="E122:E123" si="56">C122/B122</f>
        <v>0.26272477903078328</v>
      </c>
      <c r="F122" s="16">
        <v>44276</v>
      </c>
      <c r="G122" s="15">
        <v>147452</v>
      </c>
      <c r="H122" s="15">
        <v>2659</v>
      </c>
    </row>
    <row r="123" spans="1:11" ht="15.75" x14ac:dyDescent="0.25">
      <c r="A123" s="16">
        <v>44275</v>
      </c>
      <c r="B123" s="15">
        <v>8227</v>
      </c>
      <c r="C123" s="15">
        <v>1778</v>
      </c>
      <c r="D123" s="15">
        <v>185641</v>
      </c>
      <c r="E123" s="23">
        <f t="shared" si="56"/>
        <v>0.21611766135894009</v>
      </c>
      <c r="F123" s="16">
        <v>44275</v>
      </c>
      <c r="G123" s="15">
        <v>146273</v>
      </c>
      <c r="H123" s="15">
        <v>2647</v>
      </c>
    </row>
    <row r="124" spans="1:11" ht="15.75" x14ac:dyDescent="0.25">
      <c r="A124" s="16">
        <v>44274</v>
      </c>
      <c r="B124" s="15">
        <v>8244</v>
      </c>
      <c r="C124" s="15">
        <v>1994</v>
      </c>
      <c r="D124" s="15">
        <v>183863</v>
      </c>
      <c r="E124" s="23">
        <f>C124/B124</f>
        <v>0.24187287724405629</v>
      </c>
      <c r="F124" s="16">
        <v>44274</v>
      </c>
      <c r="G124" s="15">
        <v>145687</v>
      </c>
      <c r="H124" s="15">
        <v>2618</v>
      </c>
    </row>
    <row r="125" spans="1:11" ht="15.75" x14ac:dyDescent="0.25">
      <c r="A125" s="16">
        <v>44273</v>
      </c>
      <c r="B125" s="15">
        <v>8055</v>
      </c>
      <c r="C125" s="15">
        <v>2057</v>
      </c>
      <c r="D125" s="15">
        <v>181869</v>
      </c>
      <c r="E125" s="23">
        <f>C125/B125</f>
        <v>0.2553693358162632</v>
      </c>
      <c r="F125" s="16">
        <v>44273</v>
      </c>
      <c r="G125" s="15">
        <v>145349</v>
      </c>
      <c r="H125" s="15">
        <v>2602</v>
      </c>
    </row>
    <row r="126" spans="1:11" ht="15.75" x14ac:dyDescent="0.25">
      <c r="A126" s="16">
        <v>44272</v>
      </c>
      <c r="B126" s="15">
        <v>7557</v>
      </c>
      <c r="C126" s="15">
        <v>1704</v>
      </c>
      <c r="D126" s="15">
        <v>179812</v>
      </c>
      <c r="E126" s="23">
        <f>C126/B126</f>
        <v>0.22548630408892417</v>
      </c>
      <c r="F126" s="16">
        <v>44272</v>
      </c>
      <c r="G126" s="15">
        <v>145019</v>
      </c>
      <c r="H126" s="15">
        <v>2592</v>
      </c>
    </row>
    <row r="127" spans="1:11" ht="15.75" x14ac:dyDescent="0.25">
      <c r="A127" s="16">
        <v>44271</v>
      </c>
      <c r="B127" s="15">
        <v>7338</v>
      </c>
      <c r="C127" s="15">
        <v>1490</v>
      </c>
      <c r="D127" s="15">
        <v>178108</v>
      </c>
      <c r="E127" s="23">
        <f t="shared" ref="E127:E130" si="57">C127/B127</f>
        <v>0.20305260288907059</v>
      </c>
      <c r="F127" s="16">
        <v>44271</v>
      </c>
      <c r="G127" s="15">
        <v>144488</v>
      </c>
      <c r="H127" s="15">
        <v>2573</v>
      </c>
    </row>
    <row r="128" spans="1:11" ht="15.75" x14ac:dyDescent="0.25">
      <c r="A128" s="16">
        <v>44270</v>
      </c>
      <c r="B128" s="15">
        <v>5760</v>
      </c>
      <c r="C128" s="15">
        <v>1151</v>
      </c>
      <c r="D128" s="15">
        <v>176618</v>
      </c>
      <c r="E128" s="23">
        <f t="shared" si="57"/>
        <v>0.1998263888888889</v>
      </c>
      <c r="F128" s="16">
        <v>44270</v>
      </c>
      <c r="G128" s="15">
        <v>143828</v>
      </c>
      <c r="H128" s="15">
        <v>2555</v>
      </c>
    </row>
    <row r="129" spans="1:8" ht="15.75" x14ac:dyDescent="0.25">
      <c r="A129" s="16">
        <v>44269</v>
      </c>
      <c r="B129" s="15">
        <v>5895</v>
      </c>
      <c r="C129" s="15">
        <v>1413</v>
      </c>
      <c r="D129" s="15">
        <v>175467</v>
      </c>
      <c r="E129" s="23">
        <f t="shared" si="57"/>
        <v>0.23969465648854962</v>
      </c>
      <c r="F129" s="16">
        <v>44269</v>
      </c>
      <c r="G129" s="15">
        <v>143710</v>
      </c>
      <c r="H129" s="15">
        <v>2550</v>
      </c>
    </row>
    <row r="130" spans="1:8" ht="15.75" x14ac:dyDescent="0.25">
      <c r="A130" s="16">
        <v>44268</v>
      </c>
      <c r="B130" s="15">
        <v>7654</v>
      </c>
      <c r="C130" s="15">
        <v>1483</v>
      </c>
      <c r="D130" s="15">
        <v>174054</v>
      </c>
      <c r="E130" s="22">
        <f t="shared" si="57"/>
        <v>0.19375489939900706</v>
      </c>
      <c r="F130" s="16">
        <v>44268</v>
      </c>
      <c r="G130" s="15">
        <v>142041</v>
      </c>
      <c r="H130" s="15">
        <v>2540</v>
      </c>
    </row>
    <row r="131" spans="1:8" ht="15.75" x14ac:dyDescent="0.25">
      <c r="A131" s="16">
        <v>44267</v>
      </c>
      <c r="B131" s="15">
        <v>6985</v>
      </c>
      <c r="C131" s="15">
        <v>1361</v>
      </c>
      <c r="D131" s="15">
        <v>172571</v>
      </c>
      <c r="E131" s="22">
        <f>C131/B131</f>
        <v>0.19484609878310666</v>
      </c>
      <c r="F131" s="16">
        <v>44267</v>
      </c>
      <c r="G131" s="21">
        <v>141195</v>
      </c>
      <c r="H131" s="15">
        <v>2510</v>
      </c>
    </row>
    <row r="132" spans="1:8" ht="15.75" x14ac:dyDescent="0.25">
      <c r="A132" s="16">
        <v>44266</v>
      </c>
      <c r="B132" s="15">
        <v>7065</v>
      </c>
      <c r="C132" s="15">
        <v>1332</v>
      </c>
      <c r="D132" s="15">
        <v>171210</v>
      </c>
      <c r="E132" s="22">
        <f t="shared" ref="E132:E135" si="58">C132/B132</f>
        <v>0.18853503184713377</v>
      </c>
      <c r="F132" s="16">
        <v>44266</v>
      </c>
      <c r="G132" s="15">
        <v>140840</v>
      </c>
      <c r="H132" s="15">
        <v>2483</v>
      </c>
    </row>
    <row r="133" spans="1:8" ht="15.75" x14ac:dyDescent="0.25">
      <c r="A133" s="16">
        <v>44265</v>
      </c>
      <c r="B133" s="15">
        <v>7819</v>
      </c>
      <c r="C133" s="15">
        <v>1543</v>
      </c>
      <c r="D133" s="15">
        <v>169878</v>
      </c>
      <c r="E133" s="22">
        <f t="shared" si="58"/>
        <v>0.19733981327535491</v>
      </c>
      <c r="F133" s="16">
        <v>44265</v>
      </c>
      <c r="G133" s="15">
        <v>140035</v>
      </c>
      <c r="H133" s="15">
        <v>2466</v>
      </c>
    </row>
    <row r="134" spans="1:8" ht="15.75" x14ac:dyDescent="0.25">
      <c r="A134" s="16">
        <v>44264</v>
      </c>
      <c r="B134" s="15">
        <v>7566</v>
      </c>
      <c r="C134" s="15">
        <v>1202</v>
      </c>
      <c r="D134" s="15">
        <v>168335</v>
      </c>
      <c r="E134" s="22">
        <f t="shared" si="58"/>
        <v>0.15886862278614855</v>
      </c>
      <c r="F134" s="16">
        <v>44264</v>
      </c>
      <c r="G134" s="15">
        <v>139532</v>
      </c>
      <c r="H134" s="15">
        <v>2451</v>
      </c>
    </row>
    <row r="135" spans="1:8" ht="15.75" x14ac:dyDescent="0.25">
      <c r="A135" s="16">
        <v>44263</v>
      </c>
      <c r="B135" s="15">
        <v>6342</v>
      </c>
      <c r="C135" s="15">
        <v>995</v>
      </c>
      <c r="D135" s="15">
        <v>167133</v>
      </c>
      <c r="E135" s="22">
        <f t="shared" si="58"/>
        <v>0.15689057079785557</v>
      </c>
      <c r="F135" s="16">
        <v>44263</v>
      </c>
      <c r="G135" s="15">
        <v>138639</v>
      </c>
      <c r="H135" s="15">
        <v>2442</v>
      </c>
    </row>
    <row r="136" spans="1:8" ht="15.75" x14ac:dyDescent="0.25">
      <c r="A136" s="16">
        <v>44262</v>
      </c>
      <c r="B136" s="15">
        <v>6490</v>
      </c>
      <c r="C136" s="15">
        <v>1109</v>
      </c>
      <c r="D136" s="15">
        <v>166138</v>
      </c>
      <c r="E136" s="22">
        <f>C136/B136</f>
        <v>0.17087827426810479</v>
      </c>
      <c r="F136" s="16">
        <v>44262</v>
      </c>
      <c r="G136" s="15">
        <v>138500</v>
      </c>
      <c r="H136" s="15">
        <v>2429</v>
      </c>
    </row>
    <row r="137" spans="1:8" ht="15.75" x14ac:dyDescent="0.25">
      <c r="A137" s="16">
        <v>44261</v>
      </c>
      <c r="B137" s="15">
        <v>6406</v>
      </c>
      <c r="C137" s="15">
        <v>956</v>
      </c>
      <c r="D137" s="15">
        <v>165029</v>
      </c>
      <c r="E137" s="22">
        <f t="shared" ref="E137:E140" si="59">C137/B137</f>
        <v>0.14923509210115515</v>
      </c>
      <c r="F137" s="16">
        <v>44261</v>
      </c>
      <c r="G137" s="15">
        <v>137785</v>
      </c>
      <c r="H137" s="15">
        <v>2420</v>
      </c>
    </row>
    <row r="138" spans="1:8" ht="15.75" x14ac:dyDescent="0.25">
      <c r="A138" s="16">
        <v>44260</v>
      </c>
      <c r="B138" s="15">
        <v>7211</v>
      </c>
      <c r="C138" s="15">
        <v>1119</v>
      </c>
      <c r="D138" s="15">
        <v>164073</v>
      </c>
      <c r="E138" s="22">
        <f t="shared" si="59"/>
        <v>0.15517958674247678</v>
      </c>
      <c r="F138" s="16">
        <v>44260</v>
      </c>
      <c r="G138" s="15">
        <v>137431</v>
      </c>
      <c r="H138" s="15">
        <v>2404</v>
      </c>
    </row>
    <row r="139" spans="1:8" ht="15.75" x14ac:dyDescent="0.25">
      <c r="A139" s="16">
        <v>44259</v>
      </c>
      <c r="B139" s="15">
        <v>5557</v>
      </c>
      <c r="C139" s="15">
        <v>980</v>
      </c>
      <c r="D139" s="15">
        <v>162954</v>
      </c>
      <c r="E139" s="22">
        <f t="shared" si="59"/>
        <v>0.17635414792154039</v>
      </c>
      <c r="F139" s="16">
        <v>44259</v>
      </c>
      <c r="G139" s="15">
        <v>137203</v>
      </c>
      <c r="H139" s="15">
        <v>2394</v>
      </c>
    </row>
    <row r="140" spans="1:8" ht="15.75" x14ac:dyDescent="0.25">
      <c r="A140" s="16">
        <v>44258</v>
      </c>
      <c r="B140" s="15">
        <v>6282</v>
      </c>
      <c r="C140" s="15">
        <v>1161</v>
      </c>
      <c r="D140" s="15">
        <v>161974</v>
      </c>
      <c r="E140" s="22">
        <f t="shared" si="59"/>
        <v>0.18481375358166188</v>
      </c>
      <c r="F140" s="16">
        <v>44258</v>
      </c>
      <c r="G140" s="15">
        <v>136443</v>
      </c>
      <c r="H140" s="15">
        <v>2391</v>
      </c>
    </row>
    <row r="141" spans="1:8" ht="15.75" x14ac:dyDescent="0.25">
      <c r="A141" s="16">
        <v>44257</v>
      </c>
      <c r="B141" s="15">
        <v>6030</v>
      </c>
      <c r="C141" s="15">
        <v>841</v>
      </c>
      <c r="D141" s="15">
        <v>160813</v>
      </c>
      <c r="E141" s="22">
        <f>C141/B141</f>
        <v>0.139469320066335</v>
      </c>
      <c r="F141" s="16">
        <v>44257</v>
      </c>
      <c r="G141" s="15">
        <v>136079</v>
      </c>
      <c r="H141" s="15">
        <v>2386</v>
      </c>
    </row>
    <row r="142" spans="1:8" ht="15.75" x14ac:dyDescent="0.25">
      <c r="A142" s="16">
        <v>44256</v>
      </c>
      <c r="B142" s="15">
        <v>5840</v>
      </c>
      <c r="C142" s="15">
        <v>900</v>
      </c>
      <c r="D142" s="15">
        <v>159972</v>
      </c>
      <c r="E142" s="22">
        <f t="shared" ref="E142:E205" si="60">C142/B142</f>
        <v>0.1541095890410959</v>
      </c>
      <c r="F142" s="16">
        <v>44256</v>
      </c>
      <c r="G142" s="15">
        <v>135177</v>
      </c>
      <c r="H142" s="15">
        <v>2373</v>
      </c>
    </row>
    <row r="143" spans="1:8" ht="15.75" x14ac:dyDescent="0.25">
      <c r="A143" s="16">
        <v>44255</v>
      </c>
      <c r="B143" s="15">
        <v>6551</v>
      </c>
      <c r="C143" s="15">
        <v>1019</v>
      </c>
      <c r="D143" s="15">
        <v>159072</v>
      </c>
      <c r="E143" s="22">
        <f t="shared" si="60"/>
        <v>0.15554877117997251</v>
      </c>
      <c r="F143" s="16">
        <v>44255</v>
      </c>
      <c r="G143" s="15">
        <v>134858</v>
      </c>
      <c r="H143" s="15">
        <v>2363</v>
      </c>
    </row>
    <row r="144" spans="1:8" ht="15.75" x14ac:dyDescent="0.25">
      <c r="A144" s="16">
        <v>44254</v>
      </c>
      <c r="B144" s="15">
        <v>6759</v>
      </c>
      <c r="C144" s="15">
        <v>1006</v>
      </c>
      <c r="D144" s="15">
        <v>158053</v>
      </c>
      <c r="E144" s="22">
        <f t="shared" si="60"/>
        <v>0.14883858558958427</v>
      </c>
      <c r="F144" s="16">
        <v>44254</v>
      </c>
      <c r="G144" s="15">
        <v>134736</v>
      </c>
      <c r="H144" s="15">
        <v>2354</v>
      </c>
    </row>
    <row r="145" spans="1:8" ht="15.75" x14ac:dyDescent="0.25">
      <c r="A145" s="16">
        <v>44253</v>
      </c>
      <c r="B145" s="15">
        <v>6659</v>
      </c>
      <c r="C145" s="15">
        <v>935</v>
      </c>
      <c r="D145" s="15">
        <v>157047</v>
      </c>
      <c r="E145" s="22">
        <f t="shared" si="60"/>
        <v>0.1404114731941733</v>
      </c>
      <c r="F145" s="16">
        <v>44253</v>
      </c>
      <c r="G145" s="15">
        <v>134561</v>
      </c>
      <c r="H145" s="15">
        <v>2340</v>
      </c>
    </row>
    <row r="146" spans="1:8" ht="15.75" x14ac:dyDescent="0.25">
      <c r="A146" s="16">
        <v>44252</v>
      </c>
      <c r="B146" s="15">
        <v>6212</v>
      </c>
      <c r="C146" s="15">
        <v>878</v>
      </c>
      <c r="D146" s="15">
        <v>156112</v>
      </c>
      <c r="E146" s="22">
        <f t="shared" si="60"/>
        <v>0.14133934320669672</v>
      </c>
      <c r="F146" s="16">
        <v>44252</v>
      </c>
      <c r="G146" s="15">
        <v>133607</v>
      </c>
      <c r="H146" s="15">
        <v>2321</v>
      </c>
    </row>
    <row r="147" spans="1:8" ht="15.75" x14ac:dyDescent="0.25">
      <c r="A147" s="16">
        <v>44251</v>
      </c>
      <c r="B147" s="15">
        <v>6089</v>
      </c>
      <c r="C147" s="15">
        <v>977</v>
      </c>
      <c r="D147" s="15">
        <v>155234</v>
      </c>
      <c r="E147" s="22">
        <f t="shared" si="60"/>
        <v>0.16045327640006568</v>
      </c>
      <c r="F147" s="16">
        <v>44251</v>
      </c>
      <c r="G147" s="15">
        <v>133438</v>
      </c>
      <c r="H147" s="15">
        <v>2316</v>
      </c>
    </row>
    <row r="148" spans="1:8" ht="15.75" x14ac:dyDescent="0.25">
      <c r="A148" s="16">
        <v>44250</v>
      </c>
      <c r="B148" s="15">
        <v>5507</v>
      </c>
      <c r="C148" s="15">
        <v>716</v>
      </c>
      <c r="D148" s="15">
        <v>154257</v>
      </c>
      <c r="E148" s="22">
        <f t="shared" si="60"/>
        <v>0.13001634283639005</v>
      </c>
      <c r="F148" s="16">
        <v>44250</v>
      </c>
      <c r="G148" s="15">
        <v>133051</v>
      </c>
      <c r="H148" s="15">
        <v>2305</v>
      </c>
    </row>
    <row r="149" spans="1:8" ht="15.75" x14ac:dyDescent="0.25">
      <c r="A149" s="16">
        <v>44249</v>
      </c>
      <c r="B149" s="15">
        <v>5960</v>
      </c>
      <c r="C149" s="15">
        <v>735</v>
      </c>
      <c r="D149" s="15">
        <v>153541</v>
      </c>
      <c r="E149" s="22">
        <f t="shared" si="60"/>
        <v>0.12332214765100671</v>
      </c>
      <c r="F149" s="16">
        <v>44249</v>
      </c>
      <c r="G149" s="15">
        <v>131713</v>
      </c>
      <c r="H149" s="15">
        <v>2293</v>
      </c>
    </row>
    <row r="150" spans="1:8" ht="15.75" x14ac:dyDescent="0.25">
      <c r="A150" s="16">
        <v>44248</v>
      </c>
      <c r="B150" s="15">
        <v>6005</v>
      </c>
      <c r="C150" s="15">
        <v>949</v>
      </c>
      <c r="D150" s="15">
        <v>152806</v>
      </c>
      <c r="E150" s="22">
        <f t="shared" si="60"/>
        <v>0.15803497085761864</v>
      </c>
      <c r="F150" s="16">
        <v>44248</v>
      </c>
      <c r="G150" s="15">
        <v>131366</v>
      </c>
      <c r="H150" s="15">
        <v>2279</v>
      </c>
    </row>
    <row r="151" spans="1:8" ht="15.75" x14ac:dyDescent="0.25">
      <c r="A151" s="16">
        <v>44247</v>
      </c>
      <c r="B151" s="15">
        <v>7947</v>
      </c>
      <c r="C151" s="15">
        <v>841</v>
      </c>
      <c r="D151" s="15">
        <v>151857</v>
      </c>
      <c r="E151" s="22">
        <f t="shared" si="60"/>
        <v>0.10582609789857808</v>
      </c>
      <c r="F151" s="16">
        <v>44247</v>
      </c>
      <c r="G151" s="15">
        <v>131241</v>
      </c>
      <c r="H151" s="15">
        <v>2271</v>
      </c>
    </row>
    <row r="152" spans="1:8" ht="15.75" x14ac:dyDescent="0.25">
      <c r="A152" s="16">
        <v>44246</v>
      </c>
      <c r="B152" s="15">
        <v>6901</v>
      </c>
      <c r="C152" s="15">
        <v>837</v>
      </c>
      <c r="D152" s="15">
        <v>151016</v>
      </c>
      <c r="E152" s="22">
        <f t="shared" si="60"/>
        <v>0.12128677003332851</v>
      </c>
      <c r="F152" s="16">
        <v>44246</v>
      </c>
      <c r="G152" s="15">
        <v>130566</v>
      </c>
      <c r="H152" s="15">
        <v>2259</v>
      </c>
    </row>
    <row r="153" spans="1:8" ht="15.75" x14ac:dyDescent="0.25">
      <c r="A153" s="16">
        <v>44245</v>
      </c>
      <c r="B153" s="15">
        <v>6853</v>
      </c>
      <c r="C153" s="15">
        <v>871</v>
      </c>
      <c r="D153" s="15">
        <v>150179</v>
      </c>
      <c r="E153" s="22">
        <f t="shared" si="60"/>
        <v>0.12709762147964396</v>
      </c>
      <c r="F153" s="16">
        <v>44245</v>
      </c>
      <c r="G153" s="15">
        <v>130399</v>
      </c>
      <c r="H153" s="15">
        <v>2249</v>
      </c>
    </row>
    <row r="154" spans="1:8" ht="15.75" x14ac:dyDescent="0.25">
      <c r="A154" s="16">
        <v>44244</v>
      </c>
      <c r="B154" s="15">
        <v>6127</v>
      </c>
      <c r="C154" s="15">
        <v>818</v>
      </c>
      <c r="D154" s="15">
        <v>149308</v>
      </c>
      <c r="E154" s="22">
        <f t="shared" si="60"/>
        <v>0.13350742614656438</v>
      </c>
      <c r="F154" s="16">
        <v>44244</v>
      </c>
      <c r="G154" s="15">
        <v>130124</v>
      </c>
      <c r="H154" s="15">
        <v>2237</v>
      </c>
    </row>
    <row r="155" spans="1:8" ht="15.75" x14ac:dyDescent="0.25">
      <c r="A155" s="16">
        <v>44243</v>
      </c>
      <c r="B155" s="15">
        <v>5164</v>
      </c>
      <c r="C155" s="15">
        <v>655</v>
      </c>
      <c r="D155" s="15">
        <v>148490</v>
      </c>
      <c r="E155" s="22">
        <f t="shared" si="60"/>
        <v>0.12683965917893106</v>
      </c>
      <c r="F155" s="16">
        <v>44243</v>
      </c>
      <c r="G155" s="15">
        <v>129145</v>
      </c>
      <c r="H155" s="15">
        <v>2223</v>
      </c>
    </row>
    <row r="156" spans="1:8" ht="15.75" x14ac:dyDescent="0.25">
      <c r="A156" s="16">
        <v>44242</v>
      </c>
      <c r="B156" s="15">
        <v>5001</v>
      </c>
      <c r="C156" s="15">
        <v>733</v>
      </c>
      <c r="D156" s="15">
        <v>147825</v>
      </c>
      <c r="E156" s="22">
        <f t="shared" si="60"/>
        <v>0.14657068586282743</v>
      </c>
      <c r="F156" s="16">
        <v>44242</v>
      </c>
      <c r="G156" s="15">
        <v>128946</v>
      </c>
      <c r="H156" s="15">
        <v>2209</v>
      </c>
    </row>
    <row r="157" spans="1:8" ht="15.75" x14ac:dyDescent="0.25">
      <c r="A157" s="16">
        <v>44241</v>
      </c>
      <c r="B157" s="15">
        <v>6562</v>
      </c>
      <c r="C157" s="15">
        <v>788</v>
      </c>
      <c r="D157" s="15">
        <v>147092</v>
      </c>
      <c r="E157" s="22">
        <f t="shared" si="60"/>
        <v>0.12008533983541603</v>
      </c>
      <c r="F157" s="16">
        <v>44241</v>
      </c>
      <c r="G157" s="15">
        <v>128742</v>
      </c>
      <c r="H157" s="15">
        <v>2194</v>
      </c>
    </row>
    <row r="158" spans="1:8" ht="15.75" x14ac:dyDescent="0.25">
      <c r="A158" s="16">
        <v>44240</v>
      </c>
      <c r="B158" s="15">
        <v>6500</v>
      </c>
      <c r="C158" s="15">
        <v>756</v>
      </c>
      <c r="D158" s="15">
        <v>145704</v>
      </c>
      <c r="E158" s="22">
        <f t="shared" si="60"/>
        <v>0.11630769230769231</v>
      </c>
      <c r="F158" s="16">
        <v>44240</v>
      </c>
      <c r="G158" s="15">
        <v>128019</v>
      </c>
      <c r="H158" s="15">
        <v>2181</v>
      </c>
    </row>
    <row r="159" spans="1:8" ht="15.75" x14ac:dyDescent="0.25">
      <c r="A159" s="16">
        <v>44239</v>
      </c>
      <c r="B159" s="15">
        <v>7056</v>
      </c>
      <c r="C159" s="15">
        <v>686</v>
      </c>
      <c r="D159" s="15">
        <v>145548</v>
      </c>
      <c r="E159" s="22">
        <f t="shared" si="60"/>
        <v>9.7222222222222224E-2</v>
      </c>
      <c r="F159" s="16">
        <v>44239</v>
      </c>
      <c r="G159" s="15">
        <v>127864</v>
      </c>
      <c r="H159" s="15">
        <v>2177</v>
      </c>
    </row>
    <row r="160" spans="1:8" ht="15.75" x14ac:dyDescent="0.25">
      <c r="A160" s="16">
        <v>44238</v>
      </c>
      <c r="B160" s="15">
        <v>5740</v>
      </c>
      <c r="C160" s="15">
        <v>613</v>
      </c>
      <c r="D160" s="15">
        <v>144862</v>
      </c>
      <c r="E160" s="22">
        <f t="shared" si="60"/>
        <v>0.10679442508710801</v>
      </c>
      <c r="F160" s="16">
        <v>44238</v>
      </c>
      <c r="G160" s="15">
        <v>127622</v>
      </c>
      <c r="H160" s="15">
        <v>2171</v>
      </c>
    </row>
    <row r="161" spans="1:8" ht="15.75" x14ac:dyDescent="0.25">
      <c r="A161" s="16">
        <v>44237</v>
      </c>
      <c r="B161" s="15">
        <v>6554</v>
      </c>
      <c r="C161" s="15">
        <v>683</v>
      </c>
      <c r="D161" s="15">
        <v>144249</v>
      </c>
      <c r="E161" s="22">
        <f t="shared" si="60"/>
        <v>0.10421116875190724</v>
      </c>
      <c r="F161" s="16">
        <v>44237</v>
      </c>
      <c r="G161" s="15">
        <v>126797</v>
      </c>
      <c r="H161" s="15">
        <v>2167</v>
      </c>
    </row>
    <row r="162" spans="1:8" ht="15.75" x14ac:dyDescent="0.25">
      <c r="A162" s="16">
        <v>44236</v>
      </c>
      <c r="B162" s="3">
        <v>4981</v>
      </c>
      <c r="C162" s="15">
        <v>572</v>
      </c>
      <c r="D162" s="15">
        <v>143566</v>
      </c>
      <c r="E162" s="22">
        <f t="shared" si="60"/>
        <v>0.11483637823730175</v>
      </c>
      <c r="F162" s="16">
        <v>44236</v>
      </c>
      <c r="G162" s="15">
        <v>126004</v>
      </c>
      <c r="H162" s="15">
        <v>2158</v>
      </c>
    </row>
    <row r="163" spans="1:8" ht="15.75" x14ac:dyDescent="0.25">
      <c r="A163" s="16">
        <v>44235</v>
      </c>
      <c r="B163" s="15">
        <v>5147</v>
      </c>
      <c r="C163" s="15">
        <v>656</v>
      </c>
      <c r="D163" s="15">
        <v>142994</v>
      </c>
      <c r="E163" s="22">
        <f t="shared" si="60"/>
        <v>0.12745288517583059</v>
      </c>
      <c r="F163" s="16">
        <v>44235</v>
      </c>
      <c r="G163" s="15">
        <v>125756</v>
      </c>
      <c r="H163" s="15">
        <v>2156</v>
      </c>
    </row>
    <row r="164" spans="1:8" ht="15.75" x14ac:dyDescent="0.25">
      <c r="A164" s="16">
        <v>44234</v>
      </c>
      <c r="B164" s="15">
        <v>6677</v>
      </c>
      <c r="C164" s="15">
        <v>885</v>
      </c>
      <c r="D164" s="15">
        <v>142338</v>
      </c>
      <c r="E164" s="22">
        <f t="shared" si="60"/>
        <v>0.13254455593829564</v>
      </c>
      <c r="F164" s="16">
        <v>44234</v>
      </c>
      <c r="G164" s="15">
        <v>125619</v>
      </c>
      <c r="H164" s="15">
        <v>2148</v>
      </c>
    </row>
    <row r="165" spans="1:8" ht="15.75" x14ac:dyDescent="0.25">
      <c r="A165" s="16">
        <v>44233</v>
      </c>
      <c r="B165" s="15">
        <v>6563</v>
      </c>
      <c r="C165" s="15">
        <v>570</v>
      </c>
      <c r="D165" s="15">
        <v>141453</v>
      </c>
      <c r="E165" s="22">
        <f t="shared" si="60"/>
        <v>8.6850525674234347E-2</v>
      </c>
      <c r="F165" s="16">
        <v>44233</v>
      </c>
      <c r="G165" s="15">
        <v>125531</v>
      </c>
      <c r="H165" s="15">
        <v>2145</v>
      </c>
    </row>
    <row r="166" spans="1:8" ht="15.75" x14ac:dyDescent="0.25">
      <c r="A166" s="16">
        <v>44232</v>
      </c>
      <c r="B166" s="15">
        <v>5065</v>
      </c>
      <c r="C166" s="15">
        <v>726</v>
      </c>
      <c r="D166" s="15">
        <v>140883</v>
      </c>
      <c r="E166" s="22">
        <f t="shared" si="60"/>
        <v>0.14333662388943733</v>
      </c>
      <c r="F166" s="16">
        <v>44232</v>
      </c>
      <c r="G166" s="15">
        <v>125241</v>
      </c>
      <c r="H166" s="15">
        <v>2136</v>
      </c>
    </row>
    <row r="167" spans="1:8" ht="15.75" x14ac:dyDescent="0.25">
      <c r="A167" s="16">
        <v>44231</v>
      </c>
      <c r="B167" s="15">
        <v>6002</v>
      </c>
      <c r="C167" s="15">
        <v>749</v>
      </c>
      <c r="D167" s="15">
        <v>140157</v>
      </c>
      <c r="E167" s="22">
        <f t="shared" si="60"/>
        <v>0.12479173608797067</v>
      </c>
      <c r="F167" s="16">
        <v>44231</v>
      </c>
      <c r="G167" s="15">
        <v>124242</v>
      </c>
      <c r="H167" s="15">
        <v>2126</v>
      </c>
    </row>
    <row r="168" spans="1:8" ht="15.75" x14ac:dyDescent="0.25">
      <c r="A168" s="16">
        <v>44230</v>
      </c>
      <c r="B168" s="15">
        <v>5632</v>
      </c>
      <c r="C168" s="15">
        <v>547</v>
      </c>
      <c r="D168" s="15">
        <v>139408</v>
      </c>
      <c r="E168" s="22">
        <f t="shared" si="60"/>
        <v>9.7123579545454544E-2</v>
      </c>
      <c r="F168" s="16">
        <v>44230</v>
      </c>
      <c r="G168" s="15">
        <v>123988</v>
      </c>
      <c r="H168" s="15">
        <v>2122</v>
      </c>
    </row>
    <row r="169" spans="1:8" ht="15.75" x14ac:dyDescent="0.25">
      <c r="A169" s="16">
        <v>44229</v>
      </c>
      <c r="B169" s="15">
        <v>5605</v>
      </c>
      <c r="C169" s="15">
        <v>477</v>
      </c>
      <c r="D169" s="15">
        <v>138861</v>
      </c>
      <c r="E169" s="22">
        <f t="shared" si="60"/>
        <v>8.5102586975914357E-2</v>
      </c>
      <c r="F169" s="16">
        <v>44229</v>
      </c>
      <c r="G169" s="15">
        <v>123806</v>
      </c>
      <c r="H169" s="15">
        <v>2116</v>
      </c>
    </row>
    <row r="170" spans="1:8" ht="15.75" x14ac:dyDescent="0.25">
      <c r="A170" s="16">
        <v>44228</v>
      </c>
      <c r="B170" s="15">
        <v>6216</v>
      </c>
      <c r="C170" s="15">
        <v>734</v>
      </c>
      <c r="D170" s="15">
        <v>138384</v>
      </c>
      <c r="E170" s="22">
        <f t="shared" si="60"/>
        <v>0.11808236808236808</v>
      </c>
      <c r="F170" s="16">
        <v>44228</v>
      </c>
      <c r="G170" s="15">
        <v>122968</v>
      </c>
      <c r="H170" s="15">
        <v>2103</v>
      </c>
    </row>
    <row r="171" spans="1:8" ht="15.75" x14ac:dyDescent="0.25">
      <c r="A171" s="16">
        <v>44227</v>
      </c>
      <c r="B171" s="15">
        <v>7109</v>
      </c>
      <c r="C171" s="15">
        <v>629</v>
      </c>
      <c r="D171" s="15">
        <v>137650</v>
      </c>
      <c r="E171" s="22">
        <f t="shared" si="60"/>
        <v>8.8479392319594882E-2</v>
      </c>
      <c r="F171" s="16">
        <v>44227</v>
      </c>
      <c r="G171" s="15">
        <v>122862</v>
      </c>
      <c r="H171" s="15">
        <v>2093</v>
      </c>
    </row>
    <row r="172" spans="1:8" ht="15.75" x14ac:dyDescent="0.25">
      <c r="A172" s="16">
        <v>44226</v>
      </c>
      <c r="B172" s="15">
        <v>6099</v>
      </c>
      <c r="C172" s="15">
        <v>656</v>
      </c>
      <c r="D172" s="15">
        <v>137021</v>
      </c>
      <c r="E172" s="22">
        <f t="shared" si="60"/>
        <v>0.10755861616658469</v>
      </c>
      <c r="F172" s="16">
        <v>44226</v>
      </c>
      <c r="G172" s="15">
        <v>122588</v>
      </c>
      <c r="H172" s="15">
        <v>2091</v>
      </c>
    </row>
    <row r="173" spans="1:8" ht="15.75" x14ac:dyDescent="0.25">
      <c r="A173" s="16">
        <v>44225</v>
      </c>
      <c r="B173" s="15">
        <v>7011</v>
      </c>
      <c r="C173" s="15">
        <v>771</v>
      </c>
      <c r="D173" s="15">
        <v>136365</v>
      </c>
      <c r="E173" s="22">
        <f t="shared" si="60"/>
        <v>0.10997004706889174</v>
      </c>
      <c r="F173" s="16">
        <v>44225</v>
      </c>
      <c r="G173" s="15">
        <v>121987</v>
      </c>
      <c r="H173" s="15">
        <v>2087</v>
      </c>
    </row>
    <row r="174" spans="1:8" ht="15.75" x14ac:dyDescent="0.25">
      <c r="A174" s="16">
        <v>44224</v>
      </c>
      <c r="B174" s="15">
        <v>6003</v>
      </c>
      <c r="C174" s="15">
        <v>549</v>
      </c>
      <c r="D174" s="15">
        <v>135594</v>
      </c>
      <c r="E174" s="22">
        <f t="shared" si="60"/>
        <v>9.145427286356822E-2</v>
      </c>
      <c r="F174" s="16">
        <v>44224</v>
      </c>
      <c r="G174" s="15">
        <v>121860</v>
      </c>
      <c r="H174" s="15">
        <v>2085</v>
      </c>
    </row>
    <row r="175" spans="1:8" ht="15.75" x14ac:dyDescent="0.25">
      <c r="A175" s="16">
        <v>44223</v>
      </c>
      <c r="B175" s="15">
        <v>5852</v>
      </c>
      <c r="C175" s="15">
        <v>476</v>
      </c>
      <c r="D175" s="15">
        <v>135045</v>
      </c>
      <c r="E175" s="22">
        <f t="shared" si="60"/>
        <v>8.1339712918660281E-2</v>
      </c>
      <c r="F175" s="16">
        <v>44223</v>
      </c>
      <c r="G175" s="15">
        <v>121594</v>
      </c>
      <c r="H175" s="15">
        <v>2083</v>
      </c>
    </row>
    <row r="176" spans="1:8" ht="15.75" x14ac:dyDescent="0.25">
      <c r="A176" s="16">
        <v>44222</v>
      </c>
      <c r="B176" s="15">
        <v>6342</v>
      </c>
      <c r="C176" s="15">
        <v>437</v>
      </c>
      <c r="D176" s="15">
        <v>134569</v>
      </c>
      <c r="E176" s="22">
        <f t="shared" si="60"/>
        <v>6.8905707978555664E-2</v>
      </c>
      <c r="F176" s="16">
        <v>44222</v>
      </c>
      <c r="G176" s="15">
        <v>120748</v>
      </c>
      <c r="H176" s="15">
        <v>2075</v>
      </c>
    </row>
    <row r="177" spans="1:8" ht="15.75" x14ac:dyDescent="0.25">
      <c r="A177" s="16">
        <v>44221</v>
      </c>
      <c r="B177" s="15">
        <v>4473</v>
      </c>
      <c r="C177" s="15">
        <v>365</v>
      </c>
      <c r="D177" s="15">
        <v>134132</v>
      </c>
      <c r="E177" s="22">
        <f t="shared" si="60"/>
        <v>8.1600715403532309E-2</v>
      </c>
      <c r="F177" s="16">
        <v>44221</v>
      </c>
      <c r="G177" s="15">
        <v>120199</v>
      </c>
      <c r="H177" s="15">
        <v>2071</v>
      </c>
    </row>
    <row r="178" spans="1:8" ht="15.75" x14ac:dyDescent="0.25">
      <c r="A178" s="16">
        <v>44220</v>
      </c>
      <c r="B178" s="15">
        <v>6045</v>
      </c>
      <c r="C178" s="15">
        <v>469</v>
      </c>
      <c r="D178" s="15">
        <v>133767</v>
      </c>
      <c r="E178" s="22">
        <f t="shared" si="60"/>
        <v>7.7584780810587256E-2</v>
      </c>
      <c r="F178" s="16">
        <v>44220</v>
      </c>
      <c r="G178" s="15">
        <v>119416</v>
      </c>
      <c r="H178" s="15">
        <v>2066</v>
      </c>
    </row>
    <row r="179" spans="1:8" ht="15.75" x14ac:dyDescent="0.25">
      <c r="A179" s="16">
        <v>44219</v>
      </c>
      <c r="B179" s="15">
        <v>5085</v>
      </c>
      <c r="C179" s="15">
        <v>417</v>
      </c>
      <c r="D179" s="15">
        <v>133298</v>
      </c>
      <c r="E179" s="22">
        <f t="shared" si="60"/>
        <v>8.2005899705014748E-2</v>
      </c>
      <c r="F179" s="16">
        <v>44219</v>
      </c>
      <c r="G179" s="15">
        <v>118730</v>
      </c>
      <c r="H179" s="15">
        <v>2063</v>
      </c>
    </row>
    <row r="180" spans="1:8" ht="15.75" x14ac:dyDescent="0.25">
      <c r="A180" s="16">
        <v>44218</v>
      </c>
      <c r="B180" s="15">
        <v>4951</v>
      </c>
      <c r="C180" s="15">
        <v>555</v>
      </c>
      <c r="D180" s="15">
        <v>132881</v>
      </c>
      <c r="E180" s="22">
        <f t="shared" si="60"/>
        <v>0.11209856594627347</v>
      </c>
      <c r="F180" s="16">
        <v>44218</v>
      </c>
      <c r="G180" s="15">
        <v>118513</v>
      </c>
      <c r="H180" s="15">
        <v>2060</v>
      </c>
    </row>
    <row r="181" spans="1:8" ht="15.75" x14ac:dyDescent="0.25">
      <c r="A181" s="16">
        <v>44217</v>
      </c>
      <c r="B181" s="15">
        <v>3945</v>
      </c>
      <c r="C181" s="15">
        <v>292</v>
      </c>
      <c r="D181" s="15">
        <v>132326</v>
      </c>
      <c r="E181" s="22">
        <f t="shared" si="60"/>
        <v>7.4017743979721162E-2</v>
      </c>
      <c r="F181" s="16">
        <v>44217</v>
      </c>
      <c r="G181" s="15">
        <v>118006</v>
      </c>
      <c r="H181" s="15">
        <v>2057</v>
      </c>
    </row>
    <row r="182" spans="1:8" ht="15.75" x14ac:dyDescent="0.25">
      <c r="A182" s="16">
        <v>44216</v>
      </c>
      <c r="B182" s="15">
        <v>4084</v>
      </c>
      <c r="C182" s="15">
        <v>307</v>
      </c>
      <c r="D182" s="15">
        <v>132034</v>
      </c>
      <c r="E182" s="22">
        <f t="shared" si="60"/>
        <v>7.5171400587659157E-2</v>
      </c>
      <c r="F182" s="16">
        <v>44216</v>
      </c>
      <c r="G182" s="15">
        <v>117353</v>
      </c>
      <c r="H182" s="15">
        <v>2044</v>
      </c>
    </row>
    <row r="183" spans="1:8" ht="15.75" x14ac:dyDescent="0.25">
      <c r="A183" s="16">
        <v>44215</v>
      </c>
      <c r="B183" s="15">
        <v>3633</v>
      </c>
      <c r="C183" s="15">
        <v>181</v>
      </c>
      <c r="D183" s="15">
        <v>131727</v>
      </c>
      <c r="E183" s="22">
        <f t="shared" si="60"/>
        <v>4.9821084503165428E-2</v>
      </c>
      <c r="F183" s="16">
        <v>44215</v>
      </c>
      <c r="G183" s="15">
        <v>116392</v>
      </c>
      <c r="H183" s="15">
        <v>2037</v>
      </c>
    </row>
    <row r="184" spans="1:8" ht="15.75" x14ac:dyDescent="0.25">
      <c r="A184" s="16">
        <v>44214</v>
      </c>
      <c r="B184" s="15">
        <v>4980</v>
      </c>
      <c r="C184" s="15">
        <v>351</v>
      </c>
      <c r="D184" s="15">
        <v>131546</v>
      </c>
      <c r="E184" s="22">
        <f t="shared" si="60"/>
        <v>7.048192771084337E-2</v>
      </c>
      <c r="F184" s="16">
        <v>44214</v>
      </c>
      <c r="G184" s="15">
        <v>116335</v>
      </c>
      <c r="H184" s="15">
        <v>2033</v>
      </c>
    </row>
    <row r="185" spans="1:8" ht="15.75" x14ac:dyDescent="0.25">
      <c r="A185" s="16">
        <v>44213</v>
      </c>
      <c r="B185" s="15">
        <v>4788</v>
      </c>
      <c r="C185" s="15">
        <v>423</v>
      </c>
      <c r="D185" s="15">
        <v>131195</v>
      </c>
      <c r="E185" s="22">
        <f t="shared" si="60"/>
        <v>8.834586466165413E-2</v>
      </c>
      <c r="F185" s="16">
        <v>44213</v>
      </c>
      <c r="G185" s="15">
        <v>116147</v>
      </c>
      <c r="H185" s="15">
        <v>2030</v>
      </c>
    </row>
    <row r="186" spans="1:8" ht="15.75" x14ac:dyDescent="0.25">
      <c r="A186" s="16">
        <v>44212</v>
      </c>
      <c r="B186" s="15">
        <v>6111</v>
      </c>
      <c r="C186" s="15">
        <v>446</v>
      </c>
      <c r="D186" s="15">
        <v>130772</v>
      </c>
      <c r="E186" s="22">
        <f t="shared" si="60"/>
        <v>7.2983145148093606E-2</v>
      </c>
      <c r="F186" s="16">
        <v>44212</v>
      </c>
      <c r="G186" s="21">
        <v>116045</v>
      </c>
      <c r="H186" s="15">
        <v>2029</v>
      </c>
    </row>
    <row r="187" spans="1:8" ht="15.75" x14ac:dyDescent="0.25">
      <c r="A187" s="16">
        <v>44211</v>
      </c>
      <c r="B187" s="15">
        <v>5625</v>
      </c>
      <c r="C187" s="15">
        <v>404</v>
      </c>
      <c r="D187" s="15">
        <v>130326</v>
      </c>
      <c r="E187" s="22">
        <f t="shared" si="60"/>
        <v>7.1822222222222218E-2</v>
      </c>
      <c r="F187" s="16">
        <v>44211</v>
      </c>
      <c r="G187" s="15">
        <v>115428</v>
      </c>
      <c r="H187" s="15">
        <v>2023</v>
      </c>
    </row>
    <row r="188" spans="1:8" ht="15.75" x14ac:dyDescent="0.25">
      <c r="A188" s="16">
        <v>44210</v>
      </c>
      <c r="B188" s="3">
        <v>5848</v>
      </c>
      <c r="C188" s="15">
        <v>467</v>
      </c>
      <c r="D188" s="15">
        <v>129922</v>
      </c>
      <c r="E188" s="22">
        <f t="shared" si="60"/>
        <v>7.9856361149110808E-2</v>
      </c>
      <c r="F188" s="16">
        <v>44210</v>
      </c>
      <c r="G188" s="15">
        <v>114749</v>
      </c>
      <c r="H188" s="15">
        <v>2008</v>
      </c>
    </row>
    <row r="189" spans="1:8" ht="15.75" x14ac:dyDescent="0.25">
      <c r="A189" s="16">
        <v>44209</v>
      </c>
      <c r="B189" s="15">
        <v>4919</v>
      </c>
      <c r="C189" s="15">
        <v>463</v>
      </c>
      <c r="D189" s="15">
        <v>129455</v>
      </c>
      <c r="E189" s="22">
        <f t="shared" si="60"/>
        <v>9.4124822118316728E-2</v>
      </c>
      <c r="F189" s="16">
        <v>44209</v>
      </c>
      <c r="G189" s="15">
        <v>114567</v>
      </c>
      <c r="H189" s="15">
        <v>2006</v>
      </c>
    </row>
    <row r="190" spans="1:8" ht="15.75" x14ac:dyDescent="0.25">
      <c r="A190" s="16">
        <v>44208</v>
      </c>
      <c r="B190" s="15">
        <v>4949</v>
      </c>
      <c r="C190" s="15">
        <v>376</v>
      </c>
      <c r="D190" s="15">
        <v>128992</v>
      </c>
      <c r="E190" s="22">
        <f t="shared" si="60"/>
        <v>7.5974944433218838E-2</v>
      </c>
      <c r="F190" s="16">
        <v>44208</v>
      </c>
      <c r="G190" s="15">
        <v>114262</v>
      </c>
      <c r="H190" s="15">
        <v>2004</v>
      </c>
    </row>
    <row r="191" spans="1:8" ht="15.75" x14ac:dyDescent="0.25">
      <c r="A191" s="16">
        <v>44207</v>
      </c>
      <c r="B191" s="15">
        <v>4599</v>
      </c>
      <c r="C191" s="15">
        <v>300</v>
      </c>
      <c r="D191" s="15">
        <v>128616</v>
      </c>
      <c r="E191" s="22">
        <f t="shared" si="60"/>
        <v>6.5231572080887146E-2</v>
      </c>
      <c r="F191" s="16">
        <v>44207</v>
      </c>
      <c r="G191" s="15">
        <v>113563</v>
      </c>
      <c r="H191" s="15">
        <v>2003</v>
      </c>
    </row>
    <row r="192" spans="1:8" ht="15.75" x14ac:dyDescent="0.25">
      <c r="A192" s="16">
        <v>44206</v>
      </c>
      <c r="B192" s="15">
        <v>5381</v>
      </c>
      <c r="C192" s="15">
        <v>524</v>
      </c>
      <c r="D192" s="15">
        <v>128316</v>
      </c>
      <c r="E192" s="22">
        <f t="shared" si="60"/>
        <v>9.7379669206467193E-2</v>
      </c>
      <c r="F192" s="16">
        <v>44206</v>
      </c>
      <c r="G192" s="18">
        <v>113374</v>
      </c>
      <c r="H192" s="15">
        <v>1994</v>
      </c>
    </row>
    <row r="193" spans="1:8" ht="15.75" x14ac:dyDescent="0.25">
      <c r="A193" s="16">
        <v>44205</v>
      </c>
      <c r="B193" s="15">
        <v>3952</v>
      </c>
      <c r="C193" s="15">
        <v>220</v>
      </c>
      <c r="D193" s="15">
        <v>127792</v>
      </c>
      <c r="E193" s="22">
        <f t="shared" si="60"/>
        <v>5.5668016194331982E-2</v>
      </c>
      <c r="F193" s="16">
        <v>44205</v>
      </c>
      <c r="G193" s="15">
        <v>113295</v>
      </c>
      <c r="H193" s="15">
        <v>1985</v>
      </c>
    </row>
    <row r="194" spans="1:8" ht="15.75" x14ac:dyDescent="0.25">
      <c r="A194" s="16">
        <v>44204</v>
      </c>
      <c r="B194" s="15">
        <v>4240</v>
      </c>
      <c r="C194" s="15">
        <v>345</v>
      </c>
      <c r="D194" s="15">
        <v>127572</v>
      </c>
      <c r="E194" s="22">
        <f t="shared" si="60"/>
        <v>8.1367924528301883E-2</v>
      </c>
      <c r="F194" s="16">
        <v>44204</v>
      </c>
      <c r="G194" s="15">
        <v>113182</v>
      </c>
      <c r="H194" s="15">
        <v>1974</v>
      </c>
    </row>
    <row r="195" spans="1:8" ht="15.75" x14ac:dyDescent="0.25">
      <c r="A195" s="16">
        <v>44203</v>
      </c>
      <c r="B195" s="15">
        <v>4670</v>
      </c>
      <c r="C195" s="15">
        <v>441</v>
      </c>
      <c r="D195" s="15">
        <v>127227</v>
      </c>
      <c r="E195" s="22">
        <f t="shared" si="60"/>
        <v>9.4432548179871525E-2</v>
      </c>
      <c r="F195" s="16">
        <v>44203</v>
      </c>
      <c r="G195" s="15">
        <v>113021</v>
      </c>
      <c r="H195" s="15">
        <v>1966</v>
      </c>
    </row>
    <row r="196" spans="1:8" ht="15.75" x14ac:dyDescent="0.25">
      <c r="A196" s="16">
        <v>44202</v>
      </c>
      <c r="B196" s="15">
        <v>5801</v>
      </c>
      <c r="C196" s="15">
        <v>545</v>
      </c>
      <c r="D196" s="15">
        <v>126786</v>
      </c>
      <c r="E196" s="22">
        <f t="shared" si="60"/>
        <v>9.3949319082916732E-2</v>
      </c>
      <c r="F196" s="16">
        <v>44202</v>
      </c>
      <c r="G196" s="15">
        <v>112974</v>
      </c>
      <c r="H196" s="15">
        <v>1965</v>
      </c>
    </row>
    <row r="197" spans="1:8" ht="15.75" x14ac:dyDescent="0.25">
      <c r="A197" s="16">
        <v>44201</v>
      </c>
      <c r="B197" s="15">
        <v>3934</v>
      </c>
      <c r="C197" s="15">
        <v>322</v>
      </c>
      <c r="D197" s="15">
        <v>126241</v>
      </c>
      <c r="E197" s="22">
        <f t="shared" si="60"/>
        <v>8.1850533807829182E-2</v>
      </c>
      <c r="F197" s="16">
        <v>44201</v>
      </c>
      <c r="G197" s="3">
        <v>112813</v>
      </c>
      <c r="H197" s="15">
        <v>1963</v>
      </c>
    </row>
    <row r="198" spans="1:8" ht="15.75" x14ac:dyDescent="0.25">
      <c r="A198" s="16">
        <v>44200</v>
      </c>
      <c r="B198" s="15">
        <v>4157</v>
      </c>
      <c r="C198" s="15">
        <v>297</v>
      </c>
      <c r="D198" s="15">
        <v>125919</v>
      </c>
      <c r="E198" s="22">
        <f t="shared" si="60"/>
        <v>7.144575414962713E-2</v>
      </c>
      <c r="F198" s="16">
        <v>44200</v>
      </c>
      <c r="G198" s="15">
        <v>112610</v>
      </c>
      <c r="H198" s="15">
        <v>1950</v>
      </c>
    </row>
    <row r="199" spans="1:8" ht="15.75" x14ac:dyDescent="0.25">
      <c r="A199" s="16">
        <v>44199</v>
      </c>
      <c r="B199" s="15">
        <v>6387</v>
      </c>
      <c r="C199" s="15">
        <v>573</v>
      </c>
      <c r="D199" s="15">
        <v>125622</v>
      </c>
      <c r="E199" s="22">
        <f t="shared" si="60"/>
        <v>8.971348050728041E-2</v>
      </c>
      <c r="F199" s="16">
        <v>44199</v>
      </c>
      <c r="G199" s="15">
        <v>112367</v>
      </c>
      <c r="H199" s="15">
        <v>1948</v>
      </c>
    </row>
    <row r="200" spans="1:8" ht="15.75" x14ac:dyDescent="0.25">
      <c r="A200" s="16">
        <v>44198</v>
      </c>
      <c r="B200" s="15">
        <v>5532</v>
      </c>
      <c r="C200" s="15">
        <v>397</v>
      </c>
      <c r="D200" s="15">
        <v>125049</v>
      </c>
      <c r="E200" s="22">
        <f t="shared" si="60"/>
        <v>7.1764280549530005E-2</v>
      </c>
      <c r="F200" s="16">
        <v>44198</v>
      </c>
      <c r="G200" s="15">
        <v>112325</v>
      </c>
      <c r="H200" s="15">
        <v>1944</v>
      </c>
    </row>
    <row r="201" spans="1:8" ht="15.75" x14ac:dyDescent="0.25">
      <c r="A201" s="16">
        <v>44197</v>
      </c>
      <c r="B201" s="15">
        <v>5810</v>
      </c>
      <c r="C201" s="15">
        <v>388</v>
      </c>
      <c r="D201" s="15">
        <v>124652</v>
      </c>
      <c r="E201" s="22">
        <f t="shared" si="60"/>
        <v>6.678141135972461E-2</v>
      </c>
      <c r="F201" s="16">
        <v>44197</v>
      </c>
      <c r="G201" s="15">
        <v>112251</v>
      </c>
      <c r="H201" s="15">
        <v>1937</v>
      </c>
    </row>
    <row r="202" spans="1:8" ht="15.75" x14ac:dyDescent="0.25">
      <c r="A202" s="16">
        <v>44196</v>
      </c>
      <c r="B202" s="15">
        <v>5547</v>
      </c>
      <c r="C202" s="15">
        <v>408</v>
      </c>
      <c r="D202" s="15">
        <v>124264</v>
      </c>
      <c r="E202" s="22">
        <f t="shared" si="60"/>
        <v>7.3553272038939965E-2</v>
      </c>
      <c r="F202" s="16">
        <v>44196</v>
      </c>
      <c r="G202" s="15">
        <v>112096</v>
      </c>
      <c r="H202" s="15">
        <v>1923</v>
      </c>
    </row>
    <row r="203" spans="1:8" ht="15.75" x14ac:dyDescent="0.25">
      <c r="A203" s="16">
        <v>44195</v>
      </c>
      <c r="B203" s="15">
        <v>5402</v>
      </c>
      <c r="C203" s="15">
        <v>468</v>
      </c>
      <c r="D203" s="15">
        <v>123856</v>
      </c>
      <c r="E203" s="22">
        <f t="shared" si="60"/>
        <v>8.6634579785264718E-2</v>
      </c>
      <c r="F203" s="16">
        <v>44195</v>
      </c>
      <c r="G203" s="15">
        <v>111870</v>
      </c>
      <c r="H203" s="15">
        <v>1918</v>
      </c>
    </row>
    <row r="204" spans="1:8" ht="15.75" x14ac:dyDescent="0.25">
      <c r="A204" s="16">
        <v>44194</v>
      </c>
      <c r="B204" s="15">
        <v>4155</v>
      </c>
      <c r="C204" s="15">
        <v>243</v>
      </c>
      <c r="D204" s="15">
        <v>123388</v>
      </c>
      <c r="E204" s="22">
        <f t="shared" si="60"/>
        <v>5.8483754512635377E-2</v>
      </c>
      <c r="F204" s="16">
        <v>44194</v>
      </c>
      <c r="G204" s="15">
        <v>110739</v>
      </c>
      <c r="H204" s="15">
        <v>1913</v>
      </c>
    </row>
    <row r="205" spans="1:8" ht="15.75" x14ac:dyDescent="0.25">
      <c r="A205" s="16">
        <v>44193</v>
      </c>
      <c r="B205" s="15">
        <v>4171</v>
      </c>
      <c r="C205" s="15">
        <v>281</v>
      </c>
      <c r="D205" s="15">
        <v>123145</v>
      </c>
      <c r="E205" s="22">
        <f t="shared" si="60"/>
        <v>6.736993526732199E-2</v>
      </c>
      <c r="F205" s="16">
        <v>44193</v>
      </c>
      <c r="G205" s="15">
        <v>109846</v>
      </c>
      <c r="H205" s="15">
        <v>1912</v>
      </c>
    </row>
    <row r="206" spans="1:8" ht="15.75" x14ac:dyDescent="0.25">
      <c r="A206" s="16">
        <v>44192</v>
      </c>
      <c r="B206" s="15">
        <v>4639</v>
      </c>
      <c r="C206" s="15">
        <v>451</v>
      </c>
      <c r="D206" s="15">
        <v>122864</v>
      </c>
      <c r="E206" s="22">
        <f t="shared" ref="E206:E269" si="61">C206/B206</f>
        <v>9.7219228281957323E-2</v>
      </c>
      <c r="F206" s="16">
        <v>44192</v>
      </c>
      <c r="G206" s="15">
        <v>109293</v>
      </c>
      <c r="H206" s="15">
        <v>1909</v>
      </c>
    </row>
    <row r="207" spans="1:8" ht="15.75" x14ac:dyDescent="0.25">
      <c r="A207" s="16">
        <v>44191</v>
      </c>
      <c r="B207" s="15">
        <v>6709</v>
      </c>
      <c r="C207" s="15">
        <v>533</v>
      </c>
      <c r="D207" s="15">
        <v>122413</v>
      </c>
      <c r="E207" s="22">
        <f t="shared" si="61"/>
        <v>7.9445520942018191E-2</v>
      </c>
      <c r="F207" s="16">
        <v>44191</v>
      </c>
      <c r="G207" s="15">
        <v>108269</v>
      </c>
      <c r="H207" s="15">
        <v>1901</v>
      </c>
    </row>
    <row r="208" spans="1:8" ht="15.75" x14ac:dyDescent="0.25">
      <c r="A208" s="16">
        <v>44190</v>
      </c>
      <c r="B208" s="15">
        <v>6762</v>
      </c>
      <c r="C208" s="15">
        <v>481</v>
      </c>
      <c r="D208" s="15">
        <v>121880</v>
      </c>
      <c r="E208" s="22">
        <f t="shared" si="61"/>
        <v>7.1132800946465541E-2</v>
      </c>
      <c r="F208" s="16">
        <v>44190</v>
      </c>
      <c r="G208" s="15">
        <v>107599</v>
      </c>
      <c r="H208" s="15">
        <v>1897</v>
      </c>
    </row>
    <row r="209" spans="1:8" ht="15.75" x14ac:dyDescent="0.25">
      <c r="A209" s="16">
        <v>44189</v>
      </c>
      <c r="B209" s="15">
        <v>5503</v>
      </c>
      <c r="C209" s="15">
        <v>410</v>
      </c>
      <c r="D209" s="15">
        <v>121399</v>
      </c>
      <c r="E209" s="22">
        <f t="shared" si="61"/>
        <v>7.4504815555151732E-2</v>
      </c>
      <c r="F209" s="16">
        <v>44189</v>
      </c>
      <c r="G209" s="15">
        <v>106845</v>
      </c>
      <c r="H209" s="15">
        <v>1882</v>
      </c>
    </row>
    <row r="210" spans="1:8" ht="15.75" x14ac:dyDescent="0.25">
      <c r="A210" s="16">
        <v>44188</v>
      </c>
      <c r="B210" s="15">
        <v>5096</v>
      </c>
      <c r="C210" s="15">
        <v>351</v>
      </c>
      <c r="D210" s="15">
        <v>120898</v>
      </c>
      <c r="E210" s="22">
        <f t="shared" si="61"/>
        <v>6.8877551020408156E-2</v>
      </c>
      <c r="F210" s="16">
        <v>44188</v>
      </c>
      <c r="G210" s="15">
        <v>105824</v>
      </c>
      <c r="H210" s="15">
        <v>1870</v>
      </c>
    </row>
    <row r="211" spans="1:8" ht="15.75" x14ac:dyDescent="0.25">
      <c r="A211" s="16">
        <v>44187</v>
      </c>
      <c r="B211" s="15">
        <v>4347</v>
      </c>
      <c r="C211" s="15">
        <v>290</v>
      </c>
      <c r="D211" s="15">
        <v>120638</v>
      </c>
      <c r="E211" s="22">
        <f t="shared" si="61"/>
        <v>6.6712675408327579E-2</v>
      </c>
      <c r="F211" s="16">
        <v>44187</v>
      </c>
      <c r="G211" s="15">
        <v>104818</v>
      </c>
      <c r="H211" s="15">
        <v>1864</v>
      </c>
    </row>
    <row r="212" spans="1:8" ht="15.75" x14ac:dyDescent="0.25">
      <c r="A212" s="16">
        <v>44186</v>
      </c>
      <c r="B212" s="15">
        <v>4242</v>
      </c>
      <c r="C212" s="15">
        <v>397</v>
      </c>
      <c r="D212" s="15">
        <v>120348</v>
      </c>
      <c r="E212" s="22">
        <f t="shared" si="61"/>
        <v>9.358793022159359E-2</v>
      </c>
      <c r="F212" s="16">
        <v>44186</v>
      </c>
      <c r="G212" s="15">
        <v>103681</v>
      </c>
      <c r="H212" s="15">
        <v>1861</v>
      </c>
    </row>
    <row r="213" spans="1:8" ht="15.75" x14ac:dyDescent="0.25">
      <c r="A213" s="16">
        <v>44185</v>
      </c>
      <c r="B213" s="15">
        <v>5373</v>
      </c>
      <c r="C213" s="15">
        <v>457</v>
      </c>
      <c r="D213" s="15">
        <v>119951</v>
      </c>
      <c r="E213" s="22">
        <f t="shared" si="61"/>
        <v>8.5054904150381541E-2</v>
      </c>
      <c r="F213" s="16">
        <v>44185</v>
      </c>
      <c r="G213" s="15">
        <v>102980</v>
      </c>
      <c r="H213" s="15">
        <v>1851</v>
      </c>
    </row>
    <row r="214" spans="1:8" ht="15.75" x14ac:dyDescent="0.25">
      <c r="A214" s="16">
        <v>44184</v>
      </c>
      <c r="B214" s="15">
        <v>6313</v>
      </c>
      <c r="C214" s="15">
        <v>469</v>
      </c>
      <c r="D214" s="15">
        <v>119494</v>
      </c>
      <c r="E214" s="22">
        <f t="shared" si="61"/>
        <v>7.4291145255821325E-2</v>
      </c>
      <c r="F214" s="16">
        <v>44184</v>
      </c>
      <c r="G214" s="15">
        <v>102153</v>
      </c>
      <c r="H214" s="15">
        <v>1846</v>
      </c>
    </row>
    <row r="215" spans="1:8" ht="15.75" x14ac:dyDescent="0.25">
      <c r="A215" s="16">
        <v>44183</v>
      </c>
      <c r="B215" s="15">
        <v>6284</v>
      </c>
      <c r="C215" s="15">
        <v>544</v>
      </c>
      <c r="D215" s="15">
        <v>119025</v>
      </c>
      <c r="E215" s="22">
        <f t="shared" si="61"/>
        <v>8.6569064290260983E-2</v>
      </c>
      <c r="F215" s="16">
        <v>44183</v>
      </c>
      <c r="G215" s="15">
        <v>100859</v>
      </c>
      <c r="H215" s="15">
        <v>1843</v>
      </c>
    </row>
    <row r="216" spans="1:8" ht="15.75" x14ac:dyDescent="0.25">
      <c r="A216" s="16">
        <v>44182</v>
      </c>
      <c r="B216" s="15">
        <v>5276</v>
      </c>
      <c r="C216" s="15">
        <v>475</v>
      </c>
      <c r="D216" s="15">
        <v>118481</v>
      </c>
      <c r="E216" s="22">
        <f t="shared" si="61"/>
        <v>9.0030326004548897E-2</v>
      </c>
      <c r="F216" s="16">
        <v>44182</v>
      </c>
      <c r="G216" s="15">
        <v>99751</v>
      </c>
      <c r="H216" s="15">
        <v>1831</v>
      </c>
    </row>
    <row r="217" spans="1:8" ht="15.75" x14ac:dyDescent="0.25">
      <c r="A217" s="16">
        <v>44181</v>
      </c>
      <c r="B217" s="15">
        <v>5451</v>
      </c>
      <c r="C217" s="15">
        <v>464</v>
      </c>
      <c r="D217" s="15">
        <v>118006</v>
      </c>
      <c r="E217" s="22">
        <f t="shared" si="61"/>
        <v>8.5121995964043295E-2</v>
      </c>
      <c r="F217" s="16">
        <v>44181</v>
      </c>
      <c r="G217" s="15">
        <v>97969</v>
      </c>
      <c r="H217" s="15">
        <v>1818</v>
      </c>
    </row>
    <row r="218" spans="1:8" ht="15.75" x14ac:dyDescent="0.25">
      <c r="A218" s="16">
        <v>44180</v>
      </c>
      <c r="B218" s="15">
        <v>3867</v>
      </c>
      <c r="C218" s="15">
        <v>300</v>
      </c>
      <c r="D218" s="15">
        <v>117542</v>
      </c>
      <c r="E218" s="22">
        <f t="shared" si="61"/>
        <v>7.7579519006982151E-2</v>
      </c>
      <c r="F218" s="16">
        <v>44180</v>
      </c>
      <c r="G218" s="15">
        <v>96307</v>
      </c>
      <c r="H218" s="15">
        <v>1813</v>
      </c>
    </row>
    <row r="219" spans="1:8" ht="15.75" x14ac:dyDescent="0.25">
      <c r="A219" s="16">
        <v>44179</v>
      </c>
      <c r="B219" s="15">
        <v>4778</v>
      </c>
      <c r="C219" s="15">
        <v>473</v>
      </c>
      <c r="D219" s="15">
        <v>117242</v>
      </c>
      <c r="E219" s="22">
        <f t="shared" si="61"/>
        <v>9.8995395562997066E-2</v>
      </c>
      <c r="F219" s="16">
        <v>44179</v>
      </c>
      <c r="G219" s="15">
        <v>95225</v>
      </c>
      <c r="H219" s="15">
        <v>1809</v>
      </c>
    </row>
    <row r="220" spans="1:8" ht="15.75" x14ac:dyDescent="0.25">
      <c r="A220" s="16">
        <v>44178</v>
      </c>
      <c r="B220" s="15">
        <v>4799</v>
      </c>
      <c r="C220" s="15">
        <v>472</v>
      </c>
      <c r="D220" s="15">
        <v>116769</v>
      </c>
      <c r="E220" s="22">
        <f t="shared" si="61"/>
        <v>9.83538237132736E-2</v>
      </c>
      <c r="F220" s="16">
        <v>44178</v>
      </c>
      <c r="G220" s="15">
        <v>93890</v>
      </c>
      <c r="H220" s="15">
        <v>1806</v>
      </c>
    </row>
    <row r="221" spans="1:8" ht="15.75" x14ac:dyDescent="0.25">
      <c r="A221" s="16">
        <v>44177</v>
      </c>
      <c r="B221" s="15">
        <v>6416</v>
      </c>
      <c r="C221" s="15">
        <v>515</v>
      </c>
      <c r="D221" s="15">
        <v>116297</v>
      </c>
      <c r="E221" s="22">
        <f t="shared" si="61"/>
        <v>8.0268079800498757E-2</v>
      </c>
      <c r="F221" s="16">
        <v>44177</v>
      </c>
      <c r="G221" s="15">
        <v>92449</v>
      </c>
      <c r="H221" s="15">
        <v>1803</v>
      </c>
    </row>
    <row r="222" spans="1:8" ht="15.75" x14ac:dyDescent="0.25">
      <c r="A222" s="16">
        <v>44176</v>
      </c>
      <c r="B222" s="15">
        <v>5807</v>
      </c>
      <c r="C222" s="15">
        <v>422</v>
      </c>
      <c r="D222" s="15">
        <v>115782</v>
      </c>
      <c r="E222" s="22">
        <f t="shared" si="61"/>
        <v>7.267091441363871E-2</v>
      </c>
      <c r="F222" s="16">
        <v>44176</v>
      </c>
      <c r="G222" s="15">
        <v>91209</v>
      </c>
      <c r="H222" s="15">
        <v>1791</v>
      </c>
    </row>
    <row r="223" spans="1:8" ht="15.75" x14ac:dyDescent="0.25">
      <c r="A223" s="16">
        <v>44175</v>
      </c>
      <c r="B223" s="15">
        <v>5741</v>
      </c>
      <c r="C223" s="15">
        <v>526</v>
      </c>
      <c r="D223" s="15">
        <v>115360</v>
      </c>
      <c r="E223" s="22">
        <f t="shared" si="61"/>
        <v>9.1621668698832953E-2</v>
      </c>
      <c r="F223" s="16">
        <v>44175</v>
      </c>
      <c r="G223" s="15">
        <v>88975</v>
      </c>
      <c r="H223" s="15">
        <v>1779</v>
      </c>
    </row>
    <row r="224" spans="1:8" ht="15.75" x14ac:dyDescent="0.25">
      <c r="A224" s="16">
        <v>44174</v>
      </c>
      <c r="B224" s="15">
        <v>4313</v>
      </c>
      <c r="C224" s="15">
        <v>568</v>
      </c>
      <c r="D224" s="15">
        <v>114834</v>
      </c>
      <c r="E224" s="22">
        <f t="shared" si="61"/>
        <v>0.13169487595641086</v>
      </c>
      <c r="F224" s="16">
        <v>44174</v>
      </c>
      <c r="G224" s="15">
        <v>87224</v>
      </c>
      <c r="H224" s="15">
        <v>1769</v>
      </c>
    </row>
    <row r="225" spans="1:8" ht="15.75" x14ac:dyDescent="0.25">
      <c r="A225" s="16">
        <v>44173</v>
      </c>
      <c r="B225" s="15">
        <v>5288</v>
      </c>
      <c r="C225" s="15">
        <v>531</v>
      </c>
      <c r="D225" s="15">
        <v>114266</v>
      </c>
      <c r="E225" s="22">
        <f t="shared" si="61"/>
        <v>0.10041603630862329</v>
      </c>
      <c r="F225" s="16">
        <v>44173</v>
      </c>
      <c r="G225" s="15">
        <v>84948</v>
      </c>
      <c r="H225" s="15">
        <v>1766</v>
      </c>
    </row>
    <row r="226" spans="1:8" ht="15.75" x14ac:dyDescent="0.25">
      <c r="A226" s="16">
        <v>44172</v>
      </c>
      <c r="B226" s="15">
        <v>4203</v>
      </c>
      <c r="C226" s="15">
        <v>440</v>
      </c>
      <c r="D226" s="15">
        <v>113735</v>
      </c>
      <c r="E226" s="22">
        <f t="shared" si="61"/>
        <v>0.1046871282417321</v>
      </c>
      <c r="F226" s="16">
        <v>44172</v>
      </c>
      <c r="G226" s="15">
        <v>82803</v>
      </c>
      <c r="H226" s="15">
        <v>1755</v>
      </c>
    </row>
    <row r="227" spans="1:8" ht="15.75" x14ac:dyDescent="0.25">
      <c r="A227" s="16">
        <v>44171</v>
      </c>
      <c r="B227" s="15">
        <v>5379</v>
      </c>
      <c r="C227" s="15">
        <v>555</v>
      </c>
      <c r="D227" s="15">
        <v>113295</v>
      </c>
      <c r="E227" s="22">
        <f t="shared" si="61"/>
        <v>0.10317902955939766</v>
      </c>
      <c r="F227" s="16">
        <v>44171</v>
      </c>
      <c r="G227" s="15">
        <v>80831</v>
      </c>
      <c r="H227" s="15">
        <v>1747</v>
      </c>
    </row>
    <row r="228" spans="1:8" ht="15.75" x14ac:dyDescent="0.25">
      <c r="A228" s="16">
        <v>44170</v>
      </c>
      <c r="B228" s="15">
        <v>6185</v>
      </c>
      <c r="C228" s="15">
        <v>649</v>
      </c>
      <c r="D228" s="15">
        <v>112740</v>
      </c>
      <c r="E228" s="22">
        <f t="shared" si="61"/>
        <v>0.10493128536782538</v>
      </c>
      <c r="F228" s="16">
        <v>44170</v>
      </c>
      <c r="G228" s="15">
        <v>79579</v>
      </c>
      <c r="H228" s="15">
        <v>1745</v>
      </c>
    </row>
    <row r="229" spans="1:8" ht="15.75" x14ac:dyDescent="0.25">
      <c r="A229" s="16">
        <v>44169</v>
      </c>
      <c r="B229" s="15">
        <v>5673</v>
      </c>
      <c r="C229" s="15">
        <v>512</v>
      </c>
      <c r="D229" s="15">
        <v>112091</v>
      </c>
      <c r="E229" s="22">
        <f t="shared" si="61"/>
        <v>9.0252071214524943E-2</v>
      </c>
      <c r="F229" s="16">
        <v>44169</v>
      </c>
      <c r="G229" s="15">
        <v>78619</v>
      </c>
      <c r="H229" s="15">
        <v>1734</v>
      </c>
    </row>
    <row r="230" spans="1:8" ht="15.75" x14ac:dyDescent="0.25">
      <c r="A230" s="16">
        <v>44168</v>
      </c>
      <c r="B230" s="15">
        <v>6522</v>
      </c>
      <c r="C230" s="15">
        <v>595</v>
      </c>
      <c r="D230" s="15">
        <v>111579</v>
      </c>
      <c r="E230" s="22">
        <f t="shared" si="61"/>
        <v>9.1229684145967493E-2</v>
      </c>
      <c r="F230" s="16">
        <v>44168</v>
      </c>
      <c r="G230" s="15">
        <v>77385</v>
      </c>
      <c r="H230" s="15">
        <v>1724</v>
      </c>
    </row>
    <row r="231" spans="1:8" ht="15.75" x14ac:dyDescent="0.25">
      <c r="A231" s="16">
        <v>44167</v>
      </c>
      <c r="B231" s="15">
        <v>4298</v>
      </c>
      <c r="C231" s="15">
        <v>430</v>
      </c>
      <c r="D231" s="15">
        <v>110984</v>
      </c>
      <c r="E231" s="22">
        <f t="shared" si="61"/>
        <v>0.10004653327128897</v>
      </c>
      <c r="F231" s="16">
        <v>44167</v>
      </c>
      <c r="G231" s="15">
        <v>76067</v>
      </c>
      <c r="H231" s="15">
        <v>1715</v>
      </c>
    </row>
    <row r="232" spans="1:8" ht="15.75" x14ac:dyDescent="0.25">
      <c r="A232" s="16">
        <v>44166</v>
      </c>
      <c r="B232" s="15">
        <v>4968</v>
      </c>
      <c r="C232" s="15">
        <v>480</v>
      </c>
      <c r="D232" s="15">
        <v>110554</v>
      </c>
      <c r="E232" s="22">
        <f t="shared" si="61"/>
        <v>9.6618357487922704E-2</v>
      </c>
      <c r="F232" s="16">
        <v>44166</v>
      </c>
      <c r="G232" s="15">
        <v>74917</v>
      </c>
      <c r="H232" s="15">
        <v>1709</v>
      </c>
    </row>
    <row r="233" spans="1:8" ht="15.75" x14ac:dyDescent="0.25">
      <c r="A233" s="16">
        <v>44165</v>
      </c>
      <c r="B233" s="15">
        <v>4817</v>
      </c>
      <c r="C233" s="15">
        <v>540</v>
      </c>
      <c r="D233" s="15">
        <v>110074</v>
      </c>
      <c r="E233" s="22">
        <f t="shared" si="61"/>
        <v>0.1121029686526884</v>
      </c>
      <c r="F233" s="16">
        <v>44165</v>
      </c>
      <c r="G233" s="15">
        <v>73808</v>
      </c>
      <c r="H233" s="15">
        <v>1706</v>
      </c>
    </row>
    <row r="234" spans="1:8" ht="15.75" x14ac:dyDescent="0.25">
      <c r="A234" s="16">
        <v>44164</v>
      </c>
      <c r="B234" s="15">
        <v>5466</v>
      </c>
      <c r="C234" s="15">
        <v>604</v>
      </c>
      <c r="D234" s="15">
        <v>109534</v>
      </c>
      <c r="E234" s="22">
        <f t="shared" si="61"/>
        <v>0.11050128064398097</v>
      </c>
      <c r="F234" s="16">
        <v>44164</v>
      </c>
      <c r="G234" s="15">
        <v>69315</v>
      </c>
      <c r="H234" s="15">
        <v>1700</v>
      </c>
    </row>
    <row r="235" spans="1:8" ht="15.75" x14ac:dyDescent="0.25">
      <c r="A235" s="16">
        <v>44163</v>
      </c>
      <c r="B235" s="15">
        <v>5406</v>
      </c>
      <c r="C235" s="15">
        <v>492</v>
      </c>
      <c r="D235" s="15">
        <v>108930</v>
      </c>
      <c r="E235" s="22">
        <f t="shared" si="61"/>
        <v>9.1009988901220862E-2</v>
      </c>
      <c r="F235" s="16">
        <v>44163</v>
      </c>
      <c r="G235" s="15">
        <v>68250</v>
      </c>
      <c r="H235" s="15">
        <v>1695</v>
      </c>
    </row>
    <row r="236" spans="1:8" ht="15.75" x14ac:dyDescent="0.25">
      <c r="A236" s="16">
        <v>44162</v>
      </c>
      <c r="B236" s="15">
        <v>5271</v>
      </c>
      <c r="C236" s="15">
        <v>769</v>
      </c>
      <c r="D236" s="15">
        <v>108438</v>
      </c>
      <c r="E236" s="22">
        <f t="shared" si="61"/>
        <v>0.14589261999620565</v>
      </c>
      <c r="F236" s="16">
        <v>44162</v>
      </c>
      <c r="G236" s="15">
        <v>67506</v>
      </c>
      <c r="H236" s="15">
        <v>1686</v>
      </c>
    </row>
    <row r="237" spans="1:8" ht="15.75" x14ac:dyDescent="0.25">
      <c r="A237" s="16">
        <v>44161</v>
      </c>
      <c r="B237" s="15">
        <v>5789</v>
      </c>
      <c r="C237" s="15">
        <v>560</v>
      </c>
      <c r="D237" s="15">
        <v>107669</v>
      </c>
      <c r="E237" s="22">
        <f t="shared" si="61"/>
        <v>9.6735187424425634E-2</v>
      </c>
      <c r="F237" s="16">
        <v>44161</v>
      </c>
      <c r="G237" s="15">
        <v>67001</v>
      </c>
      <c r="H237" s="15">
        <v>1672</v>
      </c>
    </row>
    <row r="238" spans="1:8" ht="15.75" x14ac:dyDescent="0.25">
      <c r="A238" s="16">
        <v>44160</v>
      </c>
      <c r="B238" s="15">
        <v>5283</v>
      </c>
      <c r="C238" s="15">
        <v>518</v>
      </c>
      <c r="D238" s="15">
        <v>107109</v>
      </c>
      <c r="E238" s="22">
        <f t="shared" si="61"/>
        <v>9.8050350179822068E-2</v>
      </c>
      <c r="F238" s="16">
        <v>44160</v>
      </c>
      <c r="G238" s="15">
        <v>66574</v>
      </c>
      <c r="H238" s="15">
        <v>1664</v>
      </c>
    </row>
    <row r="239" spans="1:8" ht="15.75" x14ac:dyDescent="0.25">
      <c r="A239" s="16">
        <v>44159</v>
      </c>
      <c r="B239" s="15">
        <v>4091</v>
      </c>
      <c r="C239" s="15">
        <v>388</v>
      </c>
      <c r="D239" s="15">
        <v>106591</v>
      </c>
      <c r="E239" s="22">
        <f t="shared" si="61"/>
        <v>9.4842336836959182E-2</v>
      </c>
      <c r="F239" s="16">
        <v>44159</v>
      </c>
      <c r="G239" s="15">
        <v>66018</v>
      </c>
      <c r="H239" s="15">
        <v>1661</v>
      </c>
    </row>
    <row r="240" spans="1:8" ht="15.75" x14ac:dyDescent="0.25">
      <c r="A240" s="16">
        <v>44158</v>
      </c>
      <c r="B240" s="15">
        <v>4963</v>
      </c>
      <c r="C240" s="15">
        <v>418</v>
      </c>
      <c r="D240" s="15">
        <v>106203</v>
      </c>
      <c r="E240" s="22">
        <f t="shared" si="61"/>
        <v>8.4223252065283097E-2</v>
      </c>
      <c r="F240" s="16">
        <v>44158</v>
      </c>
      <c r="G240" s="15">
        <v>65839</v>
      </c>
      <c r="H240" s="15">
        <v>1651</v>
      </c>
    </row>
    <row r="241" spans="1:8" ht="15.75" x14ac:dyDescent="0.25">
      <c r="A241" s="16">
        <v>44157</v>
      </c>
      <c r="B241" s="15">
        <v>4495</v>
      </c>
      <c r="C241" s="15">
        <v>433</v>
      </c>
      <c r="D241" s="15">
        <v>105785</v>
      </c>
      <c r="E241" s="22">
        <f t="shared" si="61"/>
        <v>9.6329254727474972E-2</v>
      </c>
      <c r="F241" s="16">
        <v>44157</v>
      </c>
      <c r="G241" s="15">
        <v>65691</v>
      </c>
      <c r="H241" s="15">
        <v>1647</v>
      </c>
    </row>
    <row r="242" spans="1:8" ht="15.75" x14ac:dyDescent="0.25">
      <c r="A242" s="16">
        <v>44156</v>
      </c>
      <c r="B242" s="15">
        <v>5589</v>
      </c>
      <c r="C242" s="15">
        <v>473</v>
      </c>
      <c r="D242" s="15">
        <v>105352</v>
      </c>
      <c r="E242" s="22">
        <f t="shared" si="61"/>
        <v>8.463052424405082E-2</v>
      </c>
      <c r="F242" s="16">
        <v>44156</v>
      </c>
      <c r="G242" s="15">
        <v>65534</v>
      </c>
      <c r="H242" s="15">
        <v>1636</v>
      </c>
    </row>
    <row r="243" spans="1:8" ht="15.75" x14ac:dyDescent="0.25">
      <c r="A243" s="16">
        <v>44155</v>
      </c>
      <c r="B243" s="15">
        <v>5488</v>
      </c>
      <c r="C243" s="15">
        <v>452</v>
      </c>
      <c r="D243" s="15">
        <v>104879</v>
      </c>
      <c r="E243" s="22">
        <f t="shared" si="61"/>
        <v>8.2361516034985427E-2</v>
      </c>
      <c r="F243" s="16">
        <v>44155</v>
      </c>
      <c r="G243" s="15">
        <v>65325</v>
      </c>
      <c r="H243" s="15">
        <v>1620</v>
      </c>
    </row>
    <row r="244" spans="1:8" ht="15.75" x14ac:dyDescent="0.25">
      <c r="A244" s="16">
        <v>44154</v>
      </c>
      <c r="B244" s="15">
        <v>5201</v>
      </c>
      <c r="C244" s="15">
        <v>499</v>
      </c>
      <c r="D244" s="15">
        <v>104427</v>
      </c>
      <c r="E244" s="22">
        <f t="shared" si="61"/>
        <v>9.5943087867717741E-2</v>
      </c>
      <c r="F244" s="16">
        <v>44154</v>
      </c>
      <c r="G244" s="15">
        <v>64983</v>
      </c>
      <c r="H244" s="15">
        <v>1607</v>
      </c>
    </row>
    <row r="245" spans="1:8" ht="15.75" x14ac:dyDescent="0.25">
      <c r="A245" s="16">
        <v>44153</v>
      </c>
      <c r="B245" s="15">
        <v>4871</v>
      </c>
      <c r="C245" s="15">
        <v>533</v>
      </c>
      <c r="D245" s="15">
        <v>103928</v>
      </c>
      <c r="E245" s="22">
        <f t="shared" si="61"/>
        <v>0.10942311640320262</v>
      </c>
      <c r="F245" s="16">
        <v>44153</v>
      </c>
      <c r="G245" s="15">
        <v>64593</v>
      </c>
      <c r="H245" s="15">
        <v>1601</v>
      </c>
    </row>
    <row r="246" spans="1:8" ht="15.75" x14ac:dyDescent="0.25">
      <c r="A246" s="16">
        <v>44152</v>
      </c>
      <c r="B246" s="15">
        <v>3778</v>
      </c>
      <c r="C246" s="15">
        <v>339</v>
      </c>
      <c r="D246" s="15">
        <v>103395</v>
      </c>
      <c r="E246" s="22">
        <f t="shared" si="61"/>
        <v>8.973001588141874E-2</v>
      </c>
      <c r="F246" s="16">
        <v>44152</v>
      </c>
      <c r="G246" s="15">
        <v>64293</v>
      </c>
      <c r="H246" s="15">
        <v>1588</v>
      </c>
    </row>
    <row r="247" spans="1:8" ht="15.75" x14ac:dyDescent="0.25">
      <c r="A247" s="16">
        <v>44151</v>
      </c>
      <c r="B247" s="15">
        <v>4213</v>
      </c>
      <c r="C247" s="15">
        <v>336</v>
      </c>
      <c r="D247" s="15">
        <v>103056</v>
      </c>
      <c r="E247" s="22">
        <f t="shared" si="61"/>
        <v>7.9753145027296468E-2</v>
      </c>
      <c r="F247" s="16">
        <v>44151</v>
      </c>
      <c r="G247" s="15">
        <v>64130</v>
      </c>
      <c r="H247" s="15">
        <v>1581</v>
      </c>
    </row>
    <row r="248" spans="1:8" ht="15.75" x14ac:dyDescent="0.25">
      <c r="A248" s="16">
        <v>44150</v>
      </c>
      <c r="B248" s="15">
        <v>5002</v>
      </c>
      <c r="C248" s="15">
        <v>399</v>
      </c>
      <c r="D248" s="15">
        <v>102720</v>
      </c>
      <c r="E248" s="22">
        <f t="shared" si="61"/>
        <v>7.9768092762894843E-2</v>
      </c>
      <c r="F248" s="16">
        <v>44150</v>
      </c>
      <c r="G248" s="15">
        <v>63866</v>
      </c>
      <c r="H248" s="15">
        <v>1569</v>
      </c>
    </row>
    <row r="249" spans="1:8" ht="15.75" x14ac:dyDescent="0.25">
      <c r="A249" s="16">
        <v>44149</v>
      </c>
      <c r="B249" s="15">
        <v>6343</v>
      </c>
      <c r="C249" s="15">
        <v>564</v>
      </c>
      <c r="D249" s="15">
        <v>102321</v>
      </c>
      <c r="E249" s="22">
        <f t="shared" si="61"/>
        <v>8.8916916285669237E-2</v>
      </c>
      <c r="F249" s="16">
        <v>44149</v>
      </c>
      <c r="G249" s="15">
        <v>63675</v>
      </c>
      <c r="H249" s="15">
        <v>1565</v>
      </c>
    </row>
    <row r="250" spans="1:8" ht="15.75" x14ac:dyDescent="0.25">
      <c r="A250" s="16">
        <v>44148</v>
      </c>
      <c r="B250" s="15">
        <v>5532</v>
      </c>
      <c r="C250" s="15">
        <v>509</v>
      </c>
      <c r="D250" s="15">
        <v>101757</v>
      </c>
      <c r="E250" s="22">
        <f t="shared" si="61"/>
        <v>9.2010122921185822E-2</v>
      </c>
      <c r="F250" s="16">
        <v>44148</v>
      </c>
      <c r="G250" s="15">
        <v>63571</v>
      </c>
      <c r="H250" s="15">
        <v>1558</v>
      </c>
    </row>
    <row r="251" spans="1:8" ht="15.75" x14ac:dyDescent="0.25">
      <c r="A251" s="16">
        <v>44147</v>
      </c>
      <c r="B251" s="15">
        <v>5478</v>
      </c>
      <c r="C251" s="15">
        <v>521</v>
      </c>
      <c r="D251" s="15">
        <v>101248</v>
      </c>
      <c r="E251" s="22">
        <f t="shared" si="61"/>
        <v>9.5107703541438479E-2</v>
      </c>
      <c r="F251" s="16">
        <v>44147</v>
      </c>
      <c r="G251" s="15">
        <v>63268</v>
      </c>
      <c r="H251" s="15">
        <v>1554</v>
      </c>
    </row>
    <row r="252" spans="1:8" ht="15.75" x14ac:dyDescent="0.25">
      <c r="A252" s="16">
        <v>44146</v>
      </c>
      <c r="B252" s="15">
        <v>5183</v>
      </c>
      <c r="C252" s="15">
        <v>400</v>
      </c>
      <c r="D252" s="15">
        <v>100727</v>
      </c>
      <c r="E252" s="22">
        <f t="shared" si="61"/>
        <v>7.7175381053443945E-2</v>
      </c>
      <c r="F252" s="16">
        <v>44146</v>
      </c>
      <c r="G252" s="15">
        <v>62497</v>
      </c>
      <c r="H252" s="15">
        <v>1545</v>
      </c>
    </row>
    <row r="253" spans="1:8" ht="15.75" x14ac:dyDescent="0.25">
      <c r="A253" s="16">
        <v>44145</v>
      </c>
      <c r="B253" s="15">
        <v>4360</v>
      </c>
      <c r="C253" s="15">
        <v>345</v>
      </c>
      <c r="D253" s="15">
        <v>100327</v>
      </c>
      <c r="E253" s="22">
        <f t="shared" si="61"/>
        <v>7.9128440366972475E-2</v>
      </c>
      <c r="F253" s="16">
        <v>44145</v>
      </c>
      <c r="G253" s="15">
        <v>61516</v>
      </c>
      <c r="H253" s="15">
        <v>1537</v>
      </c>
    </row>
    <row r="254" spans="1:8" ht="15.75" x14ac:dyDescent="0.25">
      <c r="A254" s="16">
        <v>44144</v>
      </c>
      <c r="B254" s="15">
        <v>3889</v>
      </c>
      <c r="C254" s="15">
        <v>307</v>
      </c>
      <c r="D254" s="15">
        <v>99982</v>
      </c>
      <c r="E254" s="22">
        <f t="shared" si="61"/>
        <v>7.8940601697094367E-2</v>
      </c>
      <c r="F254" s="16">
        <v>44144</v>
      </c>
      <c r="G254" s="15">
        <v>60710</v>
      </c>
      <c r="H254" s="15">
        <v>1530</v>
      </c>
    </row>
    <row r="255" spans="1:8" ht="15.75" x14ac:dyDescent="0.25">
      <c r="A255" s="16">
        <v>44143</v>
      </c>
      <c r="B255" s="15">
        <v>5324</v>
      </c>
      <c r="C255" s="15">
        <v>464</v>
      </c>
      <c r="D255" s="15">
        <v>99967</v>
      </c>
      <c r="E255" s="22">
        <f t="shared" si="61"/>
        <v>8.7152516904583019E-2</v>
      </c>
      <c r="F255" s="16">
        <v>44143</v>
      </c>
      <c r="G255" s="15">
        <v>59766</v>
      </c>
      <c r="H255" s="15">
        <v>1523</v>
      </c>
    </row>
    <row r="256" spans="1:8" ht="15.75" x14ac:dyDescent="0.25">
      <c r="A256" s="16">
        <v>44142</v>
      </c>
      <c r="B256" s="15">
        <v>6028</v>
      </c>
      <c r="C256" s="15">
        <v>455</v>
      </c>
      <c r="D256" s="15">
        <v>99201</v>
      </c>
      <c r="E256" s="22">
        <f t="shared" si="61"/>
        <v>7.5481088254810882E-2</v>
      </c>
      <c r="F256" s="16">
        <v>44142</v>
      </c>
      <c r="G256" s="15">
        <v>58948</v>
      </c>
      <c r="H256" s="15">
        <v>1518</v>
      </c>
    </row>
    <row r="257" spans="1:8" ht="15.75" x14ac:dyDescent="0.25">
      <c r="A257" s="16">
        <v>44141</v>
      </c>
      <c r="B257" s="15">
        <v>4725</v>
      </c>
      <c r="C257" s="15">
        <v>355</v>
      </c>
      <c r="D257" s="15">
        <v>98746</v>
      </c>
      <c r="E257" s="22">
        <f t="shared" si="61"/>
        <v>7.5132275132275134E-2</v>
      </c>
      <c r="F257" s="16">
        <v>44141</v>
      </c>
      <c r="G257" s="15">
        <v>58103</v>
      </c>
      <c r="H257" s="15">
        <v>1512</v>
      </c>
    </row>
    <row r="258" spans="1:8" ht="15.75" x14ac:dyDescent="0.25">
      <c r="A258" s="16">
        <v>44140</v>
      </c>
      <c r="B258" s="15">
        <v>5839</v>
      </c>
      <c r="C258" s="15">
        <v>510</v>
      </c>
      <c r="D258" s="15">
        <v>98391</v>
      </c>
      <c r="E258" s="22">
        <f t="shared" si="61"/>
        <v>8.7343723240280877E-2</v>
      </c>
      <c r="F258" s="16">
        <v>44140</v>
      </c>
      <c r="G258" s="15">
        <v>57114</v>
      </c>
      <c r="H258" s="15">
        <v>1508</v>
      </c>
    </row>
    <row r="259" spans="1:8" ht="15.75" x14ac:dyDescent="0.25">
      <c r="A259" s="16">
        <v>44139</v>
      </c>
      <c r="B259" s="15">
        <v>5945</v>
      </c>
      <c r="C259" s="15">
        <v>379</v>
      </c>
      <c r="D259" s="15">
        <v>96881</v>
      </c>
      <c r="E259" s="22">
        <f t="shared" si="61"/>
        <v>6.3751051303616482E-2</v>
      </c>
      <c r="F259" s="16">
        <v>44139</v>
      </c>
      <c r="G259" s="15">
        <v>56165</v>
      </c>
      <c r="H259" s="15">
        <v>1503</v>
      </c>
    </row>
    <row r="260" spans="1:8" ht="15.75" x14ac:dyDescent="0.25">
      <c r="A260" s="16">
        <v>44138</v>
      </c>
      <c r="B260" s="15">
        <v>5364</v>
      </c>
      <c r="C260" s="15">
        <v>560</v>
      </c>
      <c r="D260" s="15">
        <v>97502</v>
      </c>
      <c r="E260" s="22">
        <f t="shared" si="61"/>
        <v>0.10439970171513796</v>
      </c>
      <c r="F260" s="16">
        <v>44138</v>
      </c>
      <c r="G260" s="15">
        <v>55254</v>
      </c>
      <c r="H260" s="15">
        <v>1494</v>
      </c>
    </row>
    <row r="261" spans="1:8" ht="15.75" x14ac:dyDescent="0.25">
      <c r="A261" s="16">
        <v>44137</v>
      </c>
      <c r="B261" s="15">
        <v>5726</v>
      </c>
      <c r="C261" s="15">
        <v>359</v>
      </c>
      <c r="D261" s="15">
        <v>96942</v>
      </c>
      <c r="E261" s="22">
        <f t="shared" si="61"/>
        <v>6.2696472231924552E-2</v>
      </c>
      <c r="F261" s="16">
        <v>44137</v>
      </c>
      <c r="G261" s="15">
        <v>54405</v>
      </c>
      <c r="H261" s="15">
        <v>1489</v>
      </c>
    </row>
    <row r="262" spans="1:8" ht="15.75" x14ac:dyDescent="0.25">
      <c r="A262" s="16">
        <v>44136</v>
      </c>
      <c r="B262" s="15">
        <v>5901</v>
      </c>
      <c r="C262" s="15">
        <v>414</v>
      </c>
      <c r="D262" s="15">
        <v>96583</v>
      </c>
      <c r="E262" s="22">
        <f t="shared" si="61"/>
        <v>7.0157600406710721E-2</v>
      </c>
      <c r="F262" s="16">
        <v>44136</v>
      </c>
      <c r="G262" s="15">
        <v>53452</v>
      </c>
      <c r="H262" s="15">
        <v>1478</v>
      </c>
    </row>
    <row r="263" spans="1:8" ht="15.75" x14ac:dyDescent="0.25">
      <c r="A263" s="16">
        <v>44135</v>
      </c>
      <c r="B263" s="15">
        <v>6386</v>
      </c>
      <c r="C263" s="15">
        <v>380</v>
      </c>
      <c r="D263" s="15">
        <v>96169</v>
      </c>
      <c r="E263" s="22">
        <f t="shared" si="61"/>
        <v>5.9505167554024428E-2</v>
      </c>
      <c r="F263" s="16">
        <v>44135</v>
      </c>
      <c r="G263" s="15">
        <v>52517</v>
      </c>
      <c r="H263" s="15">
        <v>1469</v>
      </c>
    </row>
    <row r="264" spans="1:8" ht="15.75" x14ac:dyDescent="0.25">
      <c r="A264" s="16">
        <v>44134</v>
      </c>
      <c r="B264" s="15">
        <v>5866</v>
      </c>
      <c r="C264" s="15">
        <v>488</v>
      </c>
      <c r="D264" s="15">
        <v>95789</v>
      </c>
      <c r="E264" s="22">
        <f t="shared" si="61"/>
        <v>8.3191271735424482E-2</v>
      </c>
      <c r="F264" s="16">
        <v>44134</v>
      </c>
      <c r="G264" s="15">
        <v>51713</v>
      </c>
      <c r="H264" s="15">
        <v>1464</v>
      </c>
    </row>
    <row r="265" spans="1:8" ht="15.75" x14ac:dyDescent="0.25">
      <c r="A265" s="16">
        <v>44133</v>
      </c>
      <c r="B265" s="15">
        <v>7773</v>
      </c>
      <c r="C265" s="15">
        <v>481</v>
      </c>
      <c r="D265" s="15">
        <v>95301</v>
      </c>
      <c r="E265" s="22">
        <f t="shared" si="61"/>
        <v>6.1880869677087356E-2</v>
      </c>
      <c r="F265" s="16">
        <v>44133</v>
      </c>
      <c r="G265" s="15">
        <v>50753</v>
      </c>
      <c r="H265" s="15">
        <v>1457</v>
      </c>
    </row>
    <row r="266" spans="1:8" ht="15.75" x14ac:dyDescent="0.25">
      <c r="A266" s="16">
        <v>44132</v>
      </c>
      <c r="B266" s="15">
        <v>6290</v>
      </c>
      <c r="C266" s="15">
        <v>602</v>
      </c>
      <c r="D266" s="15">
        <v>94820</v>
      </c>
      <c r="E266" s="22">
        <f t="shared" si="61"/>
        <v>9.5707472178060415E-2</v>
      </c>
      <c r="F266" s="16">
        <v>44132</v>
      </c>
      <c r="G266" s="15">
        <v>49866</v>
      </c>
      <c r="H266" s="15">
        <v>1451</v>
      </c>
    </row>
    <row r="267" spans="1:8" ht="15.75" x14ac:dyDescent="0.25">
      <c r="A267" s="16">
        <v>44131</v>
      </c>
      <c r="B267" s="15">
        <v>5884</v>
      </c>
      <c r="C267" s="15">
        <v>511</v>
      </c>
      <c r="D267" s="15">
        <v>94218</v>
      </c>
      <c r="E267" s="22">
        <f t="shared" si="61"/>
        <v>8.6845683208701563E-2</v>
      </c>
      <c r="F267" s="16">
        <v>44131</v>
      </c>
      <c r="G267" s="15">
        <v>48968</v>
      </c>
      <c r="H267" s="15">
        <v>1445</v>
      </c>
    </row>
    <row r="268" spans="1:8" ht="15.75" x14ac:dyDescent="0.25">
      <c r="A268" s="16">
        <v>44130</v>
      </c>
      <c r="B268" s="15">
        <v>4628</v>
      </c>
      <c r="C268" s="15">
        <v>364</v>
      </c>
      <c r="D268" s="15">
        <v>93707</v>
      </c>
      <c r="E268" s="22">
        <f t="shared" si="61"/>
        <v>7.8651685393258425E-2</v>
      </c>
      <c r="F268" s="16">
        <v>44130</v>
      </c>
      <c r="G268" s="15">
        <v>48150</v>
      </c>
      <c r="H268" s="15">
        <v>1437</v>
      </c>
    </row>
    <row r="269" spans="1:8" ht="15.75" x14ac:dyDescent="0.25">
      <c r="A269" s="16">
        <v>44129</v>
      </c>
      <c r="B269" s="15">
        <v>7045</v>
      </c>
      <c r="C269" s="15">
        <v>485</v>
      </c>
      <c r="D269" s="15">
        <v>93343</v>
      </c>
      <c r="E269" s="22">
        <f t="shared" si="61"/>
        <v>6.8843151171043296E-2</v>
      </c>
      <c r="F269" s="16">
        <v>44129</v>
      </c>
      <c r="G269" s="15">
        <v>47543</v>
      </c>
      <c r="H269" s="15">
        <v>1426</v>
      </c>
    </row>
    <row r="270" spans="1:8" ht="15.75" x14ac:dyDescent="0.25">
      <c r="A270" s="16">
        <v>44128</v>
      </c>
      <c r="B270" s="15">
        <v>7454</v>
      </c>
      <c r="C270" s="15">
        <v>629</v>
      </c>
      <c r="D270" s="15">
        <v>92858</v>
      </c>
      <c r="E270" s="22">
        <f t="shared" ref="E270:E333" si="62">C270/B270</f>
        <v>8.4384223235846531E-2</v>
      </c>
      <c r="F270" s="16">
        <v>44128</v>
      </c>
      <c r="G270" s="15">
        <v>46842</v>
      </c>
      <c r="H270" s="15">
        <v>1419</v>
      </c>
    </row>
    <row r="271" spans="1:8" ht="15.75" x14ac:dyDescent="0.25">
      <c r="A271" s="16">
        <v>44127</v>
      </c>
      <c r="B271" s="15">
        <v>6538</v>
      </c>
      <c r="C271" s="15">
        <v>536</v>
      </c>
      <c r="D271" s="15">
        <v>92229</v>
      </c>
      <c r="E271" s="22">
        <f t="shared" si="62"/>
        <v>8.1982257571122666E-2</v>
      </c>
      <c r="F271" s="16">
        <v>44127</v>
      </c>
      <c r="G271" s="15">
        <v>46118</v>
      </c>
      <c r="H271" s="15">
        <v>1400</v>
      </c>
    </row>
    <row r="272" spans="1:8" ht="15.75" x14ac:dyDescent="0.25">
      <c r="A272" s="16">
        <v>44126</v>
      </c>
      <c r="B272" s="15">
        <v>6676</v>
      </c>
      <c r="C272" s="15">
        <v>575</v>
      </c>
      <c r="D272" s="15">
        <v>91693</v>
      </c>
      <c r="E272" s="22">
        <f t="shared" si="62"/>
        <v>8.6129418813660874E-2</v>
      </c>
      <c r="F272" s="16">
        <v>44126</v>
      </c>
      <c r="G272" s="15">
        <v>45260</v>
      </c>
      <c r="H272" s="15">
        <v>1396</v>
      </c>
    </row>
    <row r="273" spans="1:8" ht="15.75" x14ac:dyDescent="0.25">
      <c r="A273" s="16">
        <v>44125</v>
      </c>
      <c r="B273" s="15">
        <v>6333</v>
      </c>
      <c r="C273" s="15">
        <v>628</v>
      </c>
      <c r="D273" s="15">
        <v>91118</v>
      </c>
      <c r="E273" s="22">
        <f t="shared" si="62"/>
        <v>9.916311384809727E-2</v>
      </c>
      <c r="F273" s="16">
        <v>44125</v>
      </c>
      <c r="G273" s="15">
        <v>44506</v>
      </c>
      <c r="H273" s="15">
        <v>1384</v>
      </c>
    </row>
    <row r="274" spans="1:8" ht="15.75" x14ac:dyDescent="0.25">
      <c r="A274" s="16">
        <v>44124</v>
      </c>
      <c r="B274" s="14">
        <v>6602</v>
      </c>
      <c r="C274" s="14">
        <v>630</v>
      </c>
      <c r="D274" s="14">
        <v>90490</v>
      </c>
      <c r="E274" s="22">
        <f t="shared" si="62"/>
        <v>9.5425628597394729E-2</v>
      </c>
      <c r="F274" s="16">
        <v>44124</v>
      </c>
      <c r="G274" s="14">
        <v>43638</v>
      </c>
      <c r="H274" s="14">
        <v>1371</v>
      </c>
    </row>
    <row r="275" spans="1:8" ht="15.75" x14ac:dyDescent="0.25">
      <c r="A275" s="16">
        <v>44123</v>
      </c>
      <c r="B275" s="15">
        <v>6546</v>
      </c>
      <c r="C275" s="15">
        <v>723</v>
      </c>
      <c r="D275" s="15">
        <v>89860</v>
      </c>
      <c r="E275" s="22">
        <f t="shared" si="62"/>
        <v>0.11044912923923006</v>
      </c>
      <c r="F275" s="16">
        <v>44123</v>
      </c>
      <c r="G275" s="15">
        <v>43149</v>
      </c>
      <c r="H275" s="15">
        <v>1365</v>
      </c>
    </row>
    <row r="276" spans="1:8" ht="15.75" x14ac:dyDescent="0.25">
      <c r="A276" s="16">
        <v>44122</v>
      </c>
      <c r="B276" s="15">
        <v>7151</v>
      </c>
      <c r="C276" s="15">
        <v>703</v>
      </c>
      <c r="D276" s="15">
        <v>89137</v>
      </c>
      <c r="E276" s="22">
        <f t="shared" si="62"/>
        <v>9.8307928960984475E-2</v>
      </c>
      <c r="F276" s="16">
        <v>44122</v>
      </c>
      <c r="G276" s="15">
        <v>42649</v>
      </c>
      <c r="H276" s="15">
        <v>1352</v>
      </c>
    </row>
    <row r="277" spans="1:8" ht="15.75" x14ac:dyDescent="0.25">
      <c r="A277" s="16">
        <v>44121</v>
      </c>
      <c r="B277" s="15">
        <v>6548</v>
      </c>
      <c r="C277" s="15">
        <v>600</v>
      </c>
      <c r="D277" s="15">
        <v>88434</v>
      </c>
      <c r="E277" s="22">
        <f t="shared" si="62"/>
        <v>9.1631032376298105E-2</v>
      </c>
      <c r="F277" s="16">
        <v>44121</v>
      </c>
      <c r="G277" s="15">
        <v>42099</v>
      </c>
      <c r="H277" s="15">
        <v>1346</v>
      </c>
    </row>
    <row r="278" spans="1:8" ht="15.75" x14ac:dyDescent="0.25">
      <c r="A278" s="16">
        <v>44120</v>
      </c>
      <c r="B278" s="15">
        <v>6569</v>
      </c>
      <c r="C278" s="15">
        <v>665</v>
      </c>
      <c r="D278" s="15">
        <v>87834</v>
      </c>
      <c r="E278" s="22">
        <f t="shared" si="62"/>
        <v>0.10123306439336277</v>
      </c>
      <c r="F278" s="16">
        <v>44120</v>
      </c>
      <c r="G278" s="15">
        <v>41628</v>
      </c>
      <c r="H278" s="15">
        <v>1337</v>
      </c>
    </row>
    <row r="279" spans="1:8" ht="15.75" x14ac:dyDescent="0.25">
      <c r="A279" s="16">
        <v>44119</v>
      </c>
      <c r="B279" s="15">
        <v>6985</v>
      </c>
      <c r="C279" s="15">
        <v>739</v>
      </c>
      <c r="D279" s="15">
        <v>87169</v>
      </c>
      <c r="E279" s="22">
        <f t="shared" si="62"/>
        <v>0.10579813886900501</v>
      </c>
      <c r="F279" s="16">
        <v>44119</v>
      </c>
      <c r="G279" s="15">
        <v>40988</v>
      </c>
      <c r="H279" s="15">
        <v>1325</v>
      </c>
    </row>
    <row r="280" spans="1:8" ht="15.75" x14ac:dyDescent="0.25">
      <c r="A280" s="16">
        <v>44118</v>
      </c>
      <c r="B280" s="15">
        <v>7121</v>
      </c>
      <c r="C280" s="15">
        <v>712</v>
      </c>
      <c r="D280" s="15">
        <v>86430</v>
      </c>
      <c r="E280" s="22">
        <f t="shared" si="62"/>
        <v>9.9985957028507239E-2</v>
      </c>
      <c r="F280" s="16">
        <v>44118</v>
      </c>
      <c r="G280" s="15">
        <v>40165</v>
      </c>
      <c r="H280" s="15">
        <v>1312</v>
      </c>
    </row>
    <row r="281" spans="1:8" ht="15.75" x14ac:dyDescent="0.25">
      <c r="A281" s="16">
        <v>44117</v>
      </c>
      <c r="B281" s="15">
        <v>6344</v>
      </c>
      <c r="C281" s="15">
        <v>582</v>
      </c>
      <c r="D281" s="15">
        <v>85718</v>
      </c>
      <c r="E281" s="22">
        <f t="shared" si="62"/>
        <v>9.1740226986128631E-2</v>
      </c>
      <c r="F281" s="16">
        <v>44117</v>
      </c>
      <c r="G281" s="15">
        <v>39307</v>
      </c>
      <c r="H281" s="15">
        <v>1305</v>
      </c>
    </row>
    <row r="282" spans="1:8" ht="15.75" x14ac:dyDescent="0.25">
      <c r="A282" s="16">
        <v>44116</v>
      </c>
      <c r="B282" s="15">
        <v>5997</v>
      </c>
      <c r="C282" s="15">
        <v>841</v>
      </c>
      <c r="D282" s="15">
        <v>85136</v>
      </c>
      <c r="E282" s="22">
        <f t="shared" si="62"/>
        <v>0.14023678505919626</v>
      </c>
      <c r="F282" s="16">
        <v>44116</v>
      </c>
      <c r="G282" s="15">
        <v>38904</v>
      </c>
      <c r="H282" s="15">
        <v>1301</v>
      </c>
    </row>
    <row r="283" spans="1:8" ht="15.75" x14ac:dyDescent="0.25">
      <c r="A283" s="16">
        <v>44115</v>
      </c>
      <c r="B283" s="15">
        <v>7383</v>
      </c>
      <c r="C283" s="15">
        <v>866</v>
      </c>
      <c r="D283" s="15">
        <v>84295</v>
      </c>
      <c r="E283" s="22">
        <f t="shared" si="62"/>
        <v>0.11729649194094542</v>
      </c>
      <c r="F283" s="16">
        <v>44115</v>
      </c>
      <c r="G283" s="15">
        <v>38316</v>
      </c>
      <c r="H283" s="15">
        <v>1287</v>
      </c>
    </row>
    <row r="284" spans="1:8" ht="15.75" x14ac:dyDescent="0.25">
      <c r="A284" s="16">
        <v>44114</v>
      </c>
      <c r="B284" s="15">
        <v>7394</v>
      </c>
      <c r="C284" s="15">
        <v>767</v>
      </c>
      <c r="D284" s="15">
        <v>83429</v>
      </c>
      <c r="E284" s="22">
        <f t="shared" si="62"/>
        <v>0.10373275628888287</v>
      </c>
      <c r="F284" s="16">
        <v>44114</v>
      </c>
      <c r="G284" s="15">
        <v>37683</v>
      </c>
      <c r="H284" s="15">
        <v>1277</v>
      </c>
    </row>
    <row r="285" spans="1:8" ht="15.75" x14ac:dyDescent="0.25">
      <c r="A285" s="16">
        <v>44113</v>
      </c>
      <c r="B285" s="15">
        <v>8024</v>
      </c>
      <c r="C285" s="15">
        <v>865</v>
      </c>
      <c r="D285" s="15">
        <v>82662</v>
      </c>
      <c r="E285" s="22">
        <f t="shared" si="62"/>
        <v>0.10780159521435694</v>
      </c>
      <c r="F285" s="16">
        <v>44113</v>
      </c>
      <c r="G285" s="15">
        <v>37102</v>
      </c>
      <c r="H285" s="15">
        <v>1271</v>
      </c>
    </row>
    <row r="286" spans="1:8" ht="15.75" x14ac:dyDescent="0.25">
      <c r="A286" s="16">
        <v>44112</v>
      </c>
      <c r="B286" s="15">
        <v>6668</v>
      </c>
      <c r="C286" s="15">
        <v>902</v>
      </c>
      <c r="D286" s="15">
        <v>81797</v>
      </c>
      <c r="E286" s="22">
        <f t="shared" si="62"/>
        <v>0.13527294541091781</v>
      </c>
      <c r="F286" s="16">
        <v>44112</v>
      </c>
      <c r="G286" s="15">
        <v>36434</v>
      </c>
      <c r="H286" s="15">
        <v>1262</v>
      </c>
    </row>
    <row r="287" spans="1:8" ht="15.75" x14ac:dyDescent="0.25">
      <c r="A287" s="16">
        <v>44111</v>
      </c>
      <c r="B287" s="15">
        <v>8254</v>
      </c>
      <c r="C287" s="15">
        <v>892</v>
      </c>
      <c r="D287" s="15">
        <v>80895</v>
      </c>
      <c r="E287" s="22">
        <f t="shared" si="62"/>
        <v>0.10806881511994185</v>
      </c>
      <c r="F287" s="16">
        <v>44111</v>
      </c>
      <c r="G287" s="15">
        <v>35670</v>
      </c>
      <c r="H287" s="15">
        <v>1255</v>
      </c>
    </row>
    <row r="288" spans="1:8" ht="15.75" x14ac:dyDescent="0.25">
      <c r="A288" s="16">
        <v>44110</v>
      </c>
      <c r="B288" s="15">
        <v>5278</v>
      </c>
      <c r="C288" s="15">
        <v>566</v>
      </c>
      <c r="D288" s="15">
        <v>80003</v>
      </c>
      <c r="E288" s="22">
        <f t="shared" si="62"/>
        <v>0.10723758999621069</v>
      </c>
      <c r="F288" s="16">
        <v>44110</v>
      </c>
      <c r="G288" s="15">
        <v>34960</v>
      </c>
      <c r="H288" s="15">
        <v>1238</v>
      </c>
    </row>
    <row r="289" spans="1:8" ht="15.75" x14ac:dyDescent="0.25">
      <c r="A289" s="16">
        <v>44109</v>
      </c>
      <c r="B289" s="15">
        <v>6062</v>
      </c>
      <c r="C289" s="15">
        <v>618</v>
      </c>
      <c r="D289" s="15">
        <v>79437</v>
      </c>
      <c r="E289" s="22">
        <f t="shared" si="62"/>
        <v>0.10194655229297261</v>
      </c>
      <c r="F289" s="16">
        <v>44109</v>
      </c>
      <c r="G289" s="15">
        <v>34016</v>
      </c>
      <c r="H289" s="15">
        <v>1230</v>
      </c>
    </row>
    <row r="290" spans="1:8" ht="15.75" x14ac:dyDescent="0.25">
      <c r="A290" s="16">
        <v>44108</v>
      </c>
      <c r="B290" s="15">
        <v>8101</v>
      </c>
      <c r="C290" s="15">
        <v>959</v>
      </c>
      <c r="D290" s="15">
        <v>78819</v>
      </c>
      <c r="E290" s="22">
        <f t="shared" si="62"/>
        <v>0.11838044685841254</v>
      </c>
      <c r="F290" s="16">
        <v>44108</v>
      </c>
      <c r="G290" s="15">
        <v>33060</v>
      </c>
      <c r="H290" s="15">
        <v>1222</v>
      </c>
    </row>
    <row r="291" spans="1:8" ht="15.75" x14ac:dyDescent="0.25">
      <c r="A291" s="16">
        <v>44107</v>
      </c>
      <c r="B291" s="15">
        <v>7726</v>
      </c>
      <c r="C291" s="15">
        <v>872</v>
      </c>
      <c r="D291" s="15">
        <v>77860</v>
      </c>
      <c r="E291" s="22">
        <f t="shared" si="62"/>
        <v>0.11286564845974631</v>
      </c>
      <c r="F291" s="16">
        <v>44107</v>
      </c>
      <c r="G291" s="15">
        <v>32325</v>
      </c>
      <c r="H291" s="15">
        <v>1214</v>
      </c>
    </row>
    <row r="292" spans="1:8" ht="15.75" x14ac:dyDescent="0.25">
      <c r="A292" s="16">
        <v>44106</v>
      </c>
      <c r="B292" s="15">
        <v>6916</v>
      </c>
      <c r="C292" s="15">
        <v>890</v>
      </c>
      <c r="D292" s="15">
        <v>76988</v>
      </c>
      <c r="E292" s="22">
        <f t="shared" si="62"/>
        <v>0.12868710237131289</v>
      </c>
      <c r="F292" s="16">
        <v>44106</v>
      </c>
      <c r="G292" s="15">
        <v>31677</v>
      </c>
      <c r="H292" s="15">
        <v>1208</v>
      </c>
    </row>
    <row r="293" spans="1:8" ht="15.75" x14ac:dyDescent="0.25">
      <c r="A293" s="13">
        <v>44105</v>
      </c>
      <c r="B293" s="15">
        <v>6475</v>
      </c>
      <c r="C293" s="15">
        <v>730</v>
      </c>
      <c r="D293" s="15">
        <v>76098</v>
      </c>
      <c r="E293" s="22">
        <f t="shared" si="62"/>
        <v>0.11274131274131274</v>
      </c>
      <c r="F293" s="13">
        <v>44105</v>
      </c>
      <c r="G293" s="15">
        <v>31430</v>
      </c>
      <c r="H293" s="15">
        <v>1205</v>
      </c>
    </row>
    <row r="294" spans="1:8" ht="15.75" x14ac:dyDescent="0.25">
      <c r="A294" s="13">
        <v>44104</v>
      </c>
      <c r="B294" s="15">
        <v>6139</v>
      </c>
      <c r="C294" s="15">
        <v>784</v>
      </c>
      <c r="D294" s="15">
        <v>75368</v>
      </c>
      <c r="E294" s="22">
        <f t="shared" si="62"/>
        <v>0.12770809578107184</v>
      </c>
      <c r="F294" s="13">
        <v>44104</v>
      </c>
      <c r="G294" s="15">
        <v>31204</v>
      </c>
      <c r="H294" s="15">
        <v>1198</v>
      </c>
    </row>
    <row r="295" spans="1:8" ht="15.75" x14ac:dyDescent="0.25">
      <c r="A295" s="13">
        <v>44103</v>
      </c>
      <c r="B295" s="15">
        <v>5284</v>
      </c>
      <c r="C295" s="15">
        <v>640</v>
      </c>
      <c r="D295" s="15">
        <v>74584</v>
      </c>
      <c r="E295" s="22">
        <f t="shared" si="62"/>
        <v>0.12112036336109008</v>
      </c>
      <c r="F295" s="13">
        <v>44103</v>
      </c>
      <c r="G295" s="15">
        <v>30952</v>
      </c>
      <c r="H295" s="15">
        <v>1191</v>
      </c>
    </row>
    <row r="296" spans="1:8" ht="15.75" x14ac:dyDescent="0.25">
      <c r="A296" s="13">
        <v>44102</v>
      </c>
      <c r="B296" s="15">
        <v>4747</v>
      </c>
      <c r="C296" s="15">
        <v>612</v>
      </c>
      <c r="D296" s="15">
        <v>73994</v>
      </c>
      <c r="E296" s="22">
        <f t="shared" si="62"/>
        <v>0.12892353065093742</v>
      </c>
      <c r="F296" s="13">
        <v>44102</v>
      </c>
      <c r="G296" s="15">
        <v>30753</v>
      </c>
      <c r="H296" s="15">
        <v>1177</v>
      </c>
    </row>
    <row r="297" spans="1:8" ht="15.75" x14ac:dyDescent="0.25">
      <c r="A297" s="13">
        <v>44101</v>
      </c>
      <c r="B297" s="15">
        <v>6631</v>
      </c>
      <c r="C297" s="15">
        <v>632</v>
      </c>
      <c r="D297" s="15">
        <v>73332</v>
      </c>
      <c r="E297" s="22">
        <f t="shared" si="62"/>
        <v>9.5309908007841948E-2</v>
      </c>
      <c r="F297" s="13">
        <v>44101</v>
      </c>
      <c r="G297" s="15">
        <v>30363</v>
      </c>
      <c r="H297" s="15">
        <v>1170</v>
      </c>
    </row>
    <row r="298" spans="1:8" ht="15.75" x14ac:dyDescent="0.25">
      <c r="A298" s="13">
        <v>44100</v>
      </c>
      <c r="B298" s="15">
        <v>7679</v>
      </c>
      <c r="C298" s="15">
        <v>527</v>
      </c>
      <c r="D298" s="15">
        <v>72700</v>
      </c>
      <c r="E298" s="22">
        <f t="shared" si="62"/>
        <v>6.8628727698919131E-2</v>
      </c>
      <c r="F298" s="13">
        <v>44100</v>
      </c>
      <c r="G298" s="15">
        <v>30029</v>
      </c>
      <c r="H298" s="15">
        <v>1165</v>
      </c>
    </row>
    <row r="299" spans="1:8" ht="15.75" x14ac:dyDescent="0.25">
      <c r="A299" s="13">
        <v>44099</v>
      </c>
      <c r="B299" s="15">
        <v>7227</v>
      </c>
      <c r="C299" s="15">
        <v>486</v>
      </c>
      <c r="D299" s="15">
        <v>72173</v>
      </c>
      <c r="E299" s="22">
        <f t="shared" si="62"/>
        <v>6.7247820672478212E-2</v>
      </c>
      <c r="F299" s="13">
        <v>44099</v>
      </c>
      <c r="G299" s="15">
        <v>29863</v>
      </c>
      <c r="H299" s="15">
        <v>1155</v>
      </c>
    </row>
    <row r="300" spans="1:8" ht="15.75" x14ac:dyDescent="0.25">
      <c r="A300" s="13">
        <v>44098</v>
      </c>
      <c r="B300" s="15">
        <v>8348</v>
      </c>
      <c r="C300" s="15">
        <v>604</v>
      </c>
      <c r="D300" s="15">
        <v>71687</v>
      </c>
      <c r="E300" s="22">
        <f t="shared" si="62"/>
        <v>7.2352659319597515E-2</v>
      </c>
      <c r="F300" s="13">
        <v>44098</v>
      </c>
      <c r="G300" s="15">
        <v>29461</v>
      </c>
      <c r="H300" s="15">
        <v>1148</v>
      </c>
    </row>
    <row r="301" spans="1:8" ht="15.75" x14ac:dyDescent="0.25">
      <c r="A301" s="13">
        <v>44097</v>
      </c>
      <c r="B301" s="15">
        <v>8551</v>
      </c>
      <c r="C301" s="15">
        <v>661</v>
      </c>
      <c r="D301" s="15">
        <v>71083</v>
      </c>
      <c r="E301" s="22">
        <f t="shared" si="62"/>
        <v>7.730090047947609E-2</v>
      </c>
      <c r="F301" s="13">
        <v>44097</v>
      </c>
      <c r="G301" s="15">
        <v>29253</v>
      </c>
      <c r="H301" s="15">
        <v>1141</v>
      </c>
    </row>
    <row r="302" spans="1:8" ht="15.75" x14ac:dyDescent="0.25">
      <c r="A302" s="13">
        <v>44096</v>
      </c>
      <c r="B302" s="15">
        <v>6813</v>
      </c>
      <c r="C302" s="15">
        <v>713</v>
      </c>
      <c r="D302" s="15">
        <v>70422</v>
      </c>
      <c r="E302" s="22">
        <f t="shared" si="62"/>
        <v>0.1046528695141641</v>
      </c>
      <c r="F302" s="13">
        <v>44096</v>
      </c>
      <c r="G302" s="15">
        <v>28991</v>
      </c>
      <c r="H302" s="15">
        <v>1127</v>
      </c>
    </row>
    <row r="303" spans="1:8" ht="15.75" x14ac:dyDescent="0.25">
      <c r="A303" s="13">
        <v>44095</v>
      </c>
      <c r="B303" s="15">
        <v>8115</v>
      </c>
      <c r="C303" s="15">
        <v>889</v>
      </c>
      <c r="D303" s="15">
        <v>69709</v>
      </c>
      <c r="E303" s="22">
        <f t="shared" si="62"/>
        <v>0.10955021565003081</v>
      </c>
      <c r="F303" s="13">
        <v>44095</v>
      </c>
      <c r="G303" s="15">
        <v>28634</v>
      </c>
      <c r="H303" s="15">
        <v>1108</v>
      </c>
    </row>
    <row r="304" spans="1:8" ht="15.75" x14ac:dyDescent="0.25">
      <c r="A304" s="13">
        <v>44094</v>
      </c>
      <c r="B304" s="15">
        <v>8023</v>
      </c>
      <c r="C304" s="15">
        <v>689</v>
      </c>
      <c r="D304" s="15">
        <v>68820</v>
      </c>
      <c r="E304" s="22">
        <f t="shared" si="62"/>
        <v>8.5878100461174126E-2</v>
      </c>
      <c r="F304" s="13">
        <v>44094</v>
      </c>
      <c r="G304" s="15">
        <v>28314</v>
      </c>
      <c r="H304" s="15">
        <v>1096</v>
      </c>
    </row>
    <row r="305" spans="1:8" ht="15.75" x14ac:dyDescent="0.25">
      <c r="A305" s="13">
        <v>44093</v>
      </c>
      <c r="B305" s="15">
        <v>10322</v>
      </c>
      <c r="C305" s="15">
        <v>616</v>
      </c>
      <c r="D305" s="15">
        <v>68131</v>
      </c>
      <c r="E305" s="22">
        <f t="shared" si="62"/>
        <v>5.9678356907576051E-2</v>
      </c>
      <c r="F305" s="13">
        <v>44093</v>
      </c>
      <c r="G305" s="15">
        <v>27939</v>
      </c>
      <c r="H305" s="15">
        <v>1089</v>
      </c>
    </row>
    <row r="306" spans="1:8" ht="15.75" x14ac:dyDescent="0.25">
      <c r="A306" s="13">
        <v>44092</v>
      </c>
      <c r="B306" s="15">
        <v>8221</v>
      </c>
      <c r="C306" s="15">
        <v>602</v>
      </c>
      <c r="D306" s="15">
        <v>67515</v>
      </c>
      <c r="E306" s="22">
        <f t="shared" si="62"/>
        <v>7.3227101325872762E-2</v>
      </c>
      <c r="F306" s="13">
        <v>44092</v>
      </c>
      <c r="G306" s="15">
        <v>27638</v>
      </c>
      <c r="H306" s="15">
        <v>1072</v>
      </c>
    </row>
    <row r="307" spans="1:8" ht="15.75" x14ac:dyDescent="0.25">
      <c r="A307" s="13">
        <v>44091</v>
      </c>
      <c r="B307" s="15">
        <v>10605</v>
      </c>
      <c r="C307" s="15">
        <v>689</v>
      </c>
      <c r="D307" s="15">
        <v>66913</v>
      </c>
      <c r="E307" s="22">
        <f t="shared" si="62"/>
        <v>6.4969354078264971E-2</v>
      </c>
      <c r="F307" s="13">
        <v>44091</v>
      </c>
      <c r="G307" s="15">
        <v>27085</v>
      </c>
      <c r="H307" s="15">
        <v>1060</v>
      </c>
    </row>
    <row r="308" spans="1:8" ht="15.75" x14ac:dyDescent="0.25">
      <c r="A308" s="13">
        <v>44090</v>
      </c>
      <c r="B308" s="15">
        <v>8355</v>
      </c>
      <c r="C308" s="15">
        <v>738</v>
      </c>
      <c r="D308" s="15">
        <v>66224</v>
      </c>
      <c r="E308" s="22">
        <f t="shared" si="62"/>
        <v>8.833034111310592E-2</v>
      </c>
      <c r="F308" s="13">
        <v>44090</v>
      </c>
      <c r="G308" s="14">
        <v>26665</v>
      </c>
      <c r="H308" s="14">
        <v>1045</v>
      </c>
    </row>
    <row r="309" spans="1:8" ht="15.75" x14ac:dyDescent="0.25">
      <c r="A309" s="13">
        <v>44089</v>
      </c>
      <c r="B309" s="15">
        <v>10024</v>
      </c>
      <c r="C309" s="15">
        <v>700</v>
      </c>
      <c r="D309" s="15">
        <v>65486</v>
      </c>
      <c r="E309" s="22">
        <f t="shared" si="62"/>
        <v>6.9832402234636867E-2</v>
      </c>
      <c r="F309" s="13">
        <v>44089</v>
      </c>
      <c r="G309" s="14">
        <v>25988</v>
      </c>
      <c r="H309" s="14">
        <v>1035</v>
      </c>
    </row>
    <row r="310" spans="1:8" ht="15.75" x14ac:dyDescent="0.25">
      <c r="A310" s="13">
        <v>44088</v>
      </c>
      <c r="B310" s="15">
        <v>9256</v>
      </c>
      <c r="C310" s="15">
        <v>485</v>
      </c>
      <c r="D310" s="15">
        <v>64786</v>
      </c>
      <c r="E310" s="22">
        <f t="shared" si="62"/>
        <v>5.2398444252376837E-2</v>
      </c>
      <c r="F310" s="13">
        <v>44088</v>
      </c>
      <c r="G310" s="14">
        <v>25333</v>
      </c>
      <c r="H310" s="14">
        <v>1022</v>
      </c>
    </row>
    <row r="311" spans="1:8" ht="15.75" x14ac:dyDescent="0.25">
      <c r="A311" s="13">
        <v>44087</v>
      </c>
      <c r="B311" s="15">
        <v>7162</v>
      </c>
      <c r="C311" s="15">
        <v>413</v>
      </c>
      <c r="D311" s="15">
        <v>64301</v>
      </c>
      <c r="E311" s="22">
        <f t="shared" si="62"/>
        <v>5.7665456576375312E-2</v>
      </c>
      <c r="F311" s="13">
        <v>44087</v>
      </c>
      <c r="G311" s="14">
        <v>24983</v>
      </c>
      <c r="H311" s="14">
        <v>1013</v>
      </c>
    </row>
    <row r="312" spans="1:8" ht="15.75" x14ac:dyDescent="0.25">
      <c r="A312" s="13">
        <v>44086</v>
      </c>
      <c r="B312" s="15">
        <v>8191</v>
      </c>
      <c r="C312" s="15">
        <v>521</v>
      </c>
      <c r="D312" s="15">
        <v>63888</v>
      </c>
      <c r="E312" s="22">
        <f t="shared" si="62"/>
        <v>6.3606397265291173E-2</v>
      </c>
      <c r="F312" s="13">
        <v>44086</v>
      </c>
      <c r="G312" s="14">
        <v>24493</v>
      </c>
      <c r="H312" s="14">
        <v>996</v>
      </c>
    </row>
    <row r="313" spans="1:8" ht="15.75" x14ac:dyDescent="0.25">
      <c r="A313" s="13">
        <v>44085</v>
      </c>
      <c r="B313" s="15">
        <v>12164</v>
      </c>
      <c r="C313" s="15">
        <v>789</v>
      </c>
      <c r="D313" s="15">
        <v>63367</v>
      </c>
      <c r="E313" s="22">
        <f t="shared" si="62"/>
        <v>6.4863531732982566E-2</v>
      </c>
      <c r="F313" s="13">
        <v>44085</v>
      </c>
      <c r="G313">
        <v>24024</v>
      </c>
      <c r="H313">
        <v>986</v>
      </c>
    </row>
    <row r="314" spans="1:8" ht="15.75" x14ac:dyDescent="0.25">
      <c r="A314" s="13">
        <v>44084</v>
      </c>
      <c r="B314" s="15">
        <v>16445</v>
      </c>
      <c r="C314" s="15">
        <v>878</v>
      </c>
      <c r="D314" s="15">
        <v>62578</v>
      </c>
      <c r="E314" s="22">
        <f t="shared" si="62"/>
        <v>5.3390088172696866E-2</v>
      </c>
      <c r="F314" s="13">
        <v>44084</v>
      </c>
      <c r="G314">
        <v>23640</v>
      </c>
      <c r="H314">
        <v>974</v>
      </c>
    </row>
    <row r="315" spans="1:8" ht="15.75" x14ac:dyDescent="0.25">
      <c r="A315" s="13">
        <v>44083</v>
      </c>
      <c r="B315" s="15">
        <v>15561</v>
      </c>
      <c r="C315" s="15">
        <v>916</v>
      </c>
      <c r="D315" s="15">
        <v>61700</v>
      </c>
      <c r="E315" s="22">
        <f t="shared" si="62"/>
        <v>5.8865111496690443E-2</v>
      </c>
      <c r="F315" s="13">
        <v>44083</v>
      </c>
      <c r="G315">
        <v>23054</v>
      </c>
      <c r="H315">
        <v>966</v>
      </c>
    </row>
    <row r="316" spans="1:8" ht="15.75" x14ac:dyDescent="0.25">
      <c r="A316" s="13">
        <v>44082</v>
      </c>
      <c r="B316" s="15">
        <v>14815</v>
      </c>
      <c r="C316" s="15">
        <v>1136</v>
      </c>
      <c r="D316" s="15">
        <v>60784</v>
      </c>
      <c r="E316" s="22">
        <f t="shared" si="62"/>
        <v>7.66790415119811E-2</v>
      </c>
      <c r="F316" s="13">
        <v>44082</v>
      </c>
      <c r="G316">
        <v>22677</v>
      </c>
      <c r="H316">
        <v>949</v>
      </c>
    </row>
    <row r="317" spans="1:8" ht="15.75" x14ac:dyDescent="0.25">
      <c r="A317" s="13">
        <v>44081</v>
      </c>
      <c r="B317" s="15">
        <v>19449</v>
      </c>
      <c r="C317" s="15">
        <v>976</v>
      </c>
      <c r="D317" s="15">
        <v>59648</v>
      </c>
      <c r="E317" s="22">
        <f t="shared" si="62"/>
        <v>5.0182528664712837E-2</v>
      </c>
      <c r="F317" s="13">
        <v>44081</v>
      </c>
      <c r="G317">
        <v>21789</v>
      </c>
      <c r="H317">
        <v>933</v>
      </c>
    </row>
    <row r="318" spans="1:8" ht="15.75" x14ac:dyDescent="0.25">
      <c r="A318" s="13">
        <v>44080</v>
      </c>
      <c r="B318" s="15">
        <v>25158</v>
      </c>
      <c r="C318" s="15">
        <v>1261</v>
      </c>
      <c r="D318" s="15">
        <v>58672</v>
      </c>
      <c r="E318" s="22">
        <f t="shared" si="62"/>
        <v>5.0123221241752128E-2</v>
      </c>
      <c r="F318" s="13">
        <v>44080</v>
      </c>
      <c r="G318" s="1">
        <v>21307</v>
      </c>
      <c r="H318">
        <v>918</v>
      </c>
    </row>
    <row r="319" spans="1:8" ht="15.75" x14ac:dyDescent="0.25">
      <c r="A319" s="13">
        <v>44079</v>
      </c>
      <c r="B319" s="1">
        <v>24544</v>
      </c>
      <c r="C319">
        <v>950</v>
      </c>
      <c r="D319" s="1">
        <v>57466</v>
      </c>
      <c r="E319" s="22">
        <f t="shared" si="62"/>
        <v>3.8705997392438067E-2</v>
      </c>
      <c r="F319" s="13">
        <v>44079</v>
      </c>
      <c r="G319" s="15">
        <v>20776</v>
      </c>
      <c r="H319">
        <v>897</v>
      </c>
    </row>
    <row r="320" spans="1:8" ht="15.75" x14ac:dyDescent="0.25">
      <c r="A320" s="13">
        <v>44078</v>
      </c>
      <c r="B320" s="1">
        <v>23712</v>
      </c>
      <c r="C320" s="1">
        <v>1303</v>
      </c>
      <c r="D320" s="1">
        <v>56526</v>
      </c>
      <c r="E320" s="22">
        <f t="shared" si="62"/>
        <v>5.4951079622132255E-2</v>
      </c>
      <c r="F320" s="13">
        <v>44078</v>
      </c>
      <c r="G320" s="14">
        <v>20612</v>
      </c>
      <c r="H320">
        <v>880</v>
      </c>
    </row>
    <row r="321" spans="1:8" ht="15.75" x14ac:dyDescent="0.25">
      <c r="A321" s="13">
        <v>44077</v>
      </c>
      <c r="B321" s="1">
        <v>20778</v>
      </c>
      <c r="C321">
        <v>804</v>
      </c>
      <c r="D321" s="1">
        <v>55223</v>
      </c>
      <c r="E321" s="22">
        <f t="shared" si="62"/>
        <v>3.8694773317932425E-2</v>
      </c>
      <c r="F321" s="13">
        <v>44077</v>
      </c>
      <c r="G321" s="15">
        <v>20283</v>
      </c>
      <c r="H321">
        <v>856</v>
      </c>
    </row>
    <row r="322" spans="1:8" ht="15.75" x14ac:dyDescent="0.25">
      <c r="A322" s="13">
        <v>44076</v>
      </c>
      <c r="B322" s="14">
        <v>21360</v>
      </c>
      <c r="C322" s="14">
        <v>1105</v>
      </c>
      <c r="D322" s="14">
        <v>54409</v>
      </c>
      <c r="E322" s="22">
        <f t="shared" si="62"/>
        <v>5.1732209737827717E-2</v>
      </c>
      <c r="F322" s="13">
        <v>44076</v>
      </c>
      <c r="G322">
        <v>19903</v>
      </c>
      <c r="H322">
        <v>846</v>
      </c>
    </row>
    <row r="323" spans="1:8" x14ac:dyDescent="0.25">
      <c r="A323" s="2">
        <v>44075</v>
      </c>
      <c r="B323" s="1">
        <v>18160</v>
      </c>
      <c r="C323" s="1">
        <v>1173</v>
      </c>
      <c r="D323" s="1">
        <v>53304</v>
      </c>
      <c r="E323" s="22">
        <f t="shared" si="62"/>
        <v>6.4592511013215864E-2</v>
      </c>
      <c r="F323" s="2">
        <v>44075</v>
      </c>
      <c r="G323">
        <v>19487</v>
      </c>
      <c r="H323">
        <v>828</v>
      </c>
    </row>
    <row r="324" spans="1:8" x14ac:dyDescent="0.25">
      <c r="A324" s="2">
        <v>44074</v>
      </c>
      <c r="B324" s="1">
        <v>19364</v>
      </c>
      <c r="C324" s="1">
        <v>1009</v>
      </c>
      <c r="D324" s="1">
        <v>52131</v>
      </c>
      <c r="E324" s="22">
        <f t="shared" si="62"/>
        <v>5.210700268539558E-2</v>
      </c>
      <c r="F324" s="2">
        <v>44074</v>
      </c>
      <c r="G324">
        <v>18994</v>
      </c>
      <c r="H324">
        <v>809</v>
      </c>
    </row>
    <row r="325" spans="1:8" x14ac:dyDescent="0.25">
      <c r="A325" s="2">
        <v>44073</v>
      </c>
      <c r="B325" s="1">
        <v>21499</v>
      </c>
      <c r="C325" s="1">
        <v>1468</v>
      </c>
      <c r="D325" s="1">
        <v>51122</v>
      </c>
      <c r="E325" s="22">
        <f t="shared" si="62"/>
        <v>6.8282245685845858E-2</v>
      </c>
      <c r="F325" s="2">
        <v>44073</v>
      </c>
      <c r="G325">
        <v>18382</v>
      </c>
      <c r="H325">
        <v>793</v>
      </c>
    </row>
    <row r="326" spans="1:8" x14ac:dyDescent="0.25">
      <c r="A326" s="2">
        <v>44072</v>
      </c>
      <c r="B326" s="1">
        <v>19194</v>
      </c>
      <c r="C326" s="1">
        <v>1514</v>
      </c>
      <c r="D326" s="1">
        <v>49654</v>
      </c>
      <c r="E326" s="22">
        <f t="shared" si="62"/>
        <v>7.8878816296759399E-2</v>
      </c>
      <c r="F326" s="2">
        <v>44072</v>
      </c>
      <c r="G326">
        <v>18116</v>
      </c>
      <c r="H326">
        <v>770</v>
      </c>
    </row>
    <row r="327" spans="1:8" x14ac:dyDescent="0.25">
      <c r="A327" s="2">
        <v>44071</v>
      </c>
      <c r="B327" s="1">
        <v>18766</v>
      </c>
      <c r="C327" s="1">
        <v>1733</v>
      </c>
      <c r="D327" s="1">
        <v>48140</v>
      </c>
      <c r="E327" s="22">
        <f t="shared" si="62"/>
        <v>9.2347863156772889E-2</v>
      </c>
      <c r="F327" s="2">
        <v>44071</v>
      </c>
      <c r="G327">
        <v>17415</v>
      </c>
      <c r="H327">
        <v>758</v>
      </c>
    </row>
    <row r="328" spans="1:8" x14ac:dyDescent="0.25">
      <c r="A328" s="2">
        <v>44070</v>
      </c>
      <c r="B328" s="1">
        <v>18060</v>
      </c>
      <c r="C328" s="1">
        <v>1186</v>
      </c>
      <c r="D328" s="1">
        <v>46407</v>
      </c>
      <c r="E328" s="22">
        <f t="shared" si="62"/>
        <v>6.5669988925802877E-2</v>
      </c>
      <c r="F328" s="2">
        <v>44070</v>
      </c>
      <c r="G328">
        <v>16829</v>
      </c>
      <c r="H328">
        <v>745</v>
      </c>
    </row>
    <row r="329" spans="1:8" x14ac:dyDescent="0.25">
      <c r="A329" s="2">
        <v>44069</v>
      </c>
      <c r="B329" s="1">
        <v>18724</v>
      </c>
      <c r="C329" s="1">
        <v>1533</v>
      </c>
      <c r="D329" s="1">
        <v>45211</v>
      </c>
      <c r="E329" s="22">
        <f t="shared" si="62"/>
        <v>8.1873531296731472E-2</v>
      </c>
      <c r="F329" s="2">
        <v>44069</v>
      </c>
      <c r="G329">
        <v>16311</v>
      </c>
      <c r="H329">
        <v>725</v>
      </c>
    </row>
    <row r="330" spans="1:8" x14ac:dyDescent="0.25">
      <c r="A330" s="2">
        <v>44068</v>
      </c>
      <c r="B330" s="1">
        <v>18778</v>
      </c>
      <c r="C330" s="1">
        <v>1545</v>
      </c>
      <c r="D330" s="1">
        <v>43698</v>
      </c>
      <c r="E330" s="22">
        <f t="shared" si="62"/>
        <v>8.2277132814996268E-2</v>
      </c>
      <c r="F330" s="2">
        <v>44068</v>
      </c>
      <c r="G330">
        <v>15796</v>
      </c>
      <c r="H330">
        <v>709</v>
      </c>
    </row>
    <row r="331" spans="1:8" x14ac:dyDescent="0.25">
      <c r="A331" s="2">
        <v>44067</v>
      </c>
      <c r="B331">
        <v>18851</v>
      </c>
      <c r="C331">
        <v>1472</v>
      </c>
      <c r="D331">
        <v>42153</v>
      </c>
      <c r="E331" s="22">
        <f t="shared" si="62"/>
        <v>7.8086043180733117E-2</v>
      </c>
      <c r="F331" s="2">
        <v>44067</v>
      </c>
      <c r="G331">
        <v>15262</v>
      </c>
      <c r="H331">
        <v>692</v>
      </c>
    </row>
    <row r="332" spans="1:8" x14ac:dyDescent="0.25">
      <c r="A332" s="2">
        <v>44066</v>
      </c>
      <c r="B332" s="1">
        <v>20153</v>
      </c>
      <c r="C332" s="1">
        <v>1638</v>
      </c>
      <c r="D332" s="1">
        <v>40681</v>
      </c>
      <c r="E332" s="22">
        <f t="shared" si="62"/>
        <v>8.1278221604723866E-2</v>
      </c>
      <c r="F332" s="2">
        <v>44066</v>
      </c>
      <c r="G332">
        <v>14995</v>
      </c>
      <c r="H332">
        <v>678</v>
      </c>
    </row>
    <row r="333" spans="1:8" x14ac:dyDescent="0.25">
      <c r="A333" s="2">
        <v>44065</v>
      </c>
      <c r="B333" s="1">
        <v>19766</v>
      </c>
      <c r="C333" s="1">
        <v>1368</v>
      </c>
      <c r="D333" s="1">
        <v>39044</v>
      </c>
      <c r="E333" s="22">
        <f t="shared" si="62"/>
        <v>6.9209754123241929E-2</v>
      </c>
      <c r="F333" s="2">
        <v>44065</v>
      </c>
      <c r="G333">
        <v>14480</v>
      </c>
      <c r="H333">
        <v>662</v>
      </c>
    </row>
    <row r="334" spans="1:8" x14ac:dyDescent="0.25">
      <c r="A334" s="2">
        <v>44064</v>
      </c>
      <c r="B334" s="1">
        <v>23035</v>
      </c>
      <c r="C334" s="1">
        <v>1829</v>
      </c>
      <c r="D334" s="1">
        <v>37675</v>
      </c>
      <c r="E334" s="22">
        <f t="shared" ref="E334:E355" si="63">C334/B334</f>
        <v>7.9400911656175382E-2</v>
      </c>
      <c r="F334" s="2">
        <v>44064</v>
      </c>
      <c r="G334" s="1">
        <v>13913</v>
      </c>
      <c r="H334">
        <v>637</v>
      </c>
    </row>
    <row r="335" spans="1:8" x14ac:dyDescent="0.25">
      <c r="A335" s="2">
        <v>44063</v>
      </c>
      <c r="B335" s="1">
        <v>21256</v>
      </c>
      <c r="C335" s="1">
        <v>1778</v>
      </c>
      <c r="D335" s="1">
        <v>35846</v>
      </c>
      <c r="E335" s="22">
        <f t="shared" si="63"/>
        <v>8.3646970267218665E-2</v>
      </c>
      <c r="F335" s="2">
        <v>44063</v>
      </c>
      <c r="G335" s="1">
        <v>13536</v>
      </c>
      <c r="H335">
        <v>620</v>
      </c>
    </row>
    <row r="336" spans="1:8" x14ac:dyDescent="0.25">
      <c r="A336" s="2">
        <v>44062</v>
      </c>
      <c r="B336" s="3">
        <v>21326</v>
      </c>
      <c r="C336" s="6">
        <v>1336</v>
      </c>
      <c r="D336" s="6">
        <v>34058</v>
      </c>
      <c r="E336" s="22">
        <f t="shared" si="63"/>
        <v>6.2646534746319052E-2</v>
      </c>
      <c r="F336" s="2">
        <v>44062</v>
      </c>
      <c r="G336">
        <v>13308</v>
      </c>
      <c r="H336">
        <v>600</v>
      </c>
    </row>
    <row r="337" spans="1:8" x14ac:dyDescent="0.25">
      <c r="A337" s="2">
        <v>44061</v>
      </c>
      <c r="B337" s="3">
        <v>22101</v>
      </c>
      <c r="C337" s="6">
        <v>1386</v>
      </c>
      <c r="D337" s="6">
        <v>32732</v>
      </c>
      <c r="E337" s="22">
        <f t="shared" si="63"/>
        <v>6.2712094475363106E-2</v>
      </c>
      <c r="F337" s="2">
        <v>44061</v>
      </c>
      <c r="G337">
        <v>12938</v>
      </c>
      <c r="H337">
        <v>572</v>
      </c>
    </row>
    <row r="338" spans="1:8" x14ac:dyDescent="0.25">
      <c r="A338" s="2">
        <v>44060</v>
      </c>
      <c r="B338" s="1">
        <v>19747</v>
      </c>
      <c r="C338" s="1">
        <v>1460</v>
      </c>
      <c r="D338" s="1">
        <v>31346</v>
      </c>
      <c r="E338" s="22">
        <f t="shared" si="63"/>
        <v>7.3935281308553202E-2</v>
      </c>
      <c r="F338" s="2">
        <v>44060</v>
      </c>
      <c r="G338">
        <v>12542</v>
      </c>
      <c r="H338">
        <v>544</v>
      </c>
    </row>
    <row r="339" spans="1:8" x14ac:dyDescent="0.25">
      <c r="A339" s="2">
        <v>44059</v>
      </c>
      <c r="B339" s="3">
        <v>19767</v>
      </c>
      <c r="C339" s="6">
        <v>982</v>
      </c>
      <c r="D339" s="3">
        <v>29876</v>
      </c>
      <c r="E339" s="22">
        <f t="shared" si="63"/>
        <v>4.9678757525168211E-2</v>
      </c>
      <c r="F339" s="2">
        <v>44059</v>
      </c>
      <c r="G339">
        <v>12359</v>
      </c>
      <c r="H339">
        <v>528</v>
      </c>
    </row>
    <row r="340" spans="1:8" x14ac:dyDescent="0.25">
      <c r="A340" s="2">
        <v>44058</v>
      </c>
      <c r="B340" s="3">
        <v>22252</v>
      </c>
      <c r="C340" s="6">
        <v>1652</v>
      </c>
      <c r="D340" s="3">
        <v>28904</v>
      </c>
      <c r="E340" s="22">
        <f t="shared" si="63"/>
        <v>7.4240517706273587E-2</v>
      </c>
      <c r="F340" s="2">
        <v>44058</v>
      </c>
      <c r="G340">
        <v>12037</v>
      </c>
      <c r="H340">
        <v>509</v>
      </c>
    </row>
    <row r="341" spans="1:8" x14ac:dyDescent="0.25">
      <c r="A341" s="2">
        <v>44057</v>
      </c>
      <c r="B341">
        <v>17323</v>
      </c>
      <c r="C341" s="6">
        <v>1048</v>
      </c>
      <c r="D341" s="3">
        <v>27252</v>
      </c>
      <c r="E341" s="22">
        <f t="shared" si="63"/>
        <v>6.049760434104947E-2</v>
      </c>
      <c r="F341" s="2">
        <v>44057</v>
      </c>
      <c r="G341">
        <v>11660</v>
      </c>
      <c r="H341">
        <v>492</v>
      </c>
    </row>
    <row r="342" spans="1:8" x14ac:dyDescent="0.25">
      <c r="A342" s="2">
        <v>44056</v>
      </c>
      <c r="B342" s="3">
        <v>14688</v>
      </c>
      <c r="C342" s="6">
        <v>1086</v>
      </c>
      <c r="D342" s="3">
        <v>26204</v>
      </c>
      <c r="E342" s="22">
        <f t="shared" si="63"/>
        <v>7.3937908496732027E-2</v>
      </c>
      <c r="F342" s="2">
        <v>44056</v>
      </c>
      <c r="G342">
        <v>11428</v>
      </c>
      <c r="H342">
        <v>479</v>
      </c>
    </row>
    <row r="343" spans="1:8" x14ac:dyDescent="0.25">
      <c r="A343" s="2">
        <v>44055</v>
      </c>
      <c r="B343" s="1">
        <v>14540</v>
      </c>
      <c r="C343" s="6">
        <v>933</v>
      </c>
      <c r="D343" s="3">
        <v>25118</v>
      </c>
      <c r="E343" s="22">
        <f t="shared" si="63"/>
        <v>6.4167812929848689E-2</v>
      </c>
      <c r="F343" s="2">
        <v>44055</v>
      </c>
      <c r="G343">
        <v>11034</v>
      </c>
      <c r="H343">
        <v>463</v>
      </c>
    </row>
    <row r="344" spans="1:8" x14ac:dyDescent="0.25">
      <c r="A344" s="2">
        <v>44054</v>
      </c>
      <c r="B344" s="3">
        <v>11881</v>
      </c>
      <c r="C344" s="3">
        <v>584</v>
      </c>
      <c r="D344" s="3">
        <v>24185</v>
      </c>
      <c r="E344" s="22">
        <f t="shared" si="63"/>
        <v>4.9154111606767109E-2</v>
      </c>
      <c r="F344" s="2">
        <v>44054</v>
      </c>
      <c r="G344">
        <v>10696</v>
      </c>
      <c r="H344">
        <v>440</v>
      </c>
    </row>
    <row r="345" spans="1:8" x14ac:dyDescent="0.25">
      <c r="A345" s="2">
        <v>44053</v>
      </c>
      <c r="B345" s="1">
        <v>11039</v>
      </c>
      <c r="C345" s="3">
        <v>773</v>
      </c>
      <c r="D345" s="1">
        <v>23601</v>
      </c>
      <c r="E345" s="22">
        <f t="shared" si="63"/>
        <v>7.0024458737204462E-2</v>
      </c>
      <c r="F345" s="2">
        <v>44053</v>
      </c>
      <c r="G345">
        <v>10411</v>
      </c>
      <c r="H345">
        <v>420</v>
      </c>
    </row>
    <row r="346" spans="1:8" x14ac:dyDescent="0.25">
      <c r="A346" s="2">
        <v>44052</v>
      </c>
      <c r="B346" s="3">
        <v>9035</v>
      </c>
      <c r="C346" s="3">
        <v>565</v>
      </c>
      <c r="D346" s="3">
        <v>22828</v>
      </c>
      <c r="E346" s="22">
        <f t="shared" si="63"/>
        <v>6.2534587714443826E-2</v>
      </c>
      <c r="F346" s="2">
        <v>44052</v>
      </c>
      <c r="G346">
        <v>10296</v>
      </c>
      <c r="H346">
        <v>407</v>
      </c>
    </row>
    <row r="347" spans="1:8" x14ac:dyDescent="0.25">
      <c r="A347" s="2">
        <v>44051</v>
      </c>
      <c r="B347" s="1">
        <v>10919</v>
      </c>
      <c r="C347">
        <v>801</v>
      </c>
      <c r="D347" s="1">
        <v>22563</v>
      </c>
      <c r="E347" s="22">
        <f t="shared" si="63"/>
        <v>7.335836615074641E-2</v>
      </c>
      <c r="F347" s="2">
        <v>44051</v>
      </c>
      <c r="G347">
        <v>9707</v>
      </c>
      <c r="H347">
        <v>390</v>
      </c>
    </row>
    <row r="348" spans="1:8" x14ac:dyDescent="0.25">
      <c r="A348" s="2">
        <v>44050</v>
      </c>
      <c r="B348" s="3">
        <v>9203</v>
      </c>
      <c r="C348" s="3">
        <v>552</v>
      </c>
      <c r="D348" s="3">
        <v>21462</v>
      </c>
      <c r="E348" s="22">
        <f t="shared" si="63"/>
        <v>5.9980441160491144E-2</v>
      </c>
      <c r="F348" s="2">
        <v>44050</v>
      </c>
      <c r="G348">
        <v>9415</v>
      </c>
      <c r="H348">
        <v>380</v>
      </c>
    </row>
    <row r="349" spans="1:8" x14ac:dyDescent="0.25">
      <c r="A349" s="2">
        <v>44049</v>
      </c>
      <c r="B349" s="3">
        <v>9068</v>
      </c>
      <c r="C349" s="3">
        <v>564</v>
      </c>
      <c r="D349" s="3">
        <v>20910</v>
      </c>
      <c r="E349" s="22">
        <f t="shared" si="63"/>
        <v>6.2196735774150858E-2</v>
      </c>
      <c r="F349" s="2">
        <v>44049</v>
      </c>
      <c r="G349">
        <v>9027</v>
      </c>
      <c r="H349">
        <v>365</v>
      </c>
    </row>
    <row r="350" spans="1:8" x14ac:dyDescent="0.25">
      <c r="A350" s="2">
        <v>44048</v>
      </c>
      <c r="B350" s="3">
        <v>7319</v>
      </c>
      <c r="C350" s="3">
        <v>459</v>
      </c>
      <c r="D350" s="3">
        <v>20346</v>
      </c>
      <c r="E350" s="22">
        <f t="shared" si="63"/>
        <v>6.2713485448831804E-2</v>
      </c>
      <c r="F350" s="2">
        <v>44048</v>
      </c>
      <c r="G350">
        <v>8598</v>
      </c>
      <c r="H350">
        <v>356</v>
      </c>
    </row>
    <row r="351" spans="1:8" x14ac:dyDescent="0.25">
      <c r="A351" s="2">
        <v>44047</v>
      </c>
      <c r="B351" s="3">
        <v>8201</v>
      </c>
      <c r="C351" s="3">
        <v>588</v>
      </c>
      <c r="D351" s="3">
        <v>19887</v>
      </c>
      <c r="E351" s="22">
        <f t="shared" si="63"/>
        <v>7.1698573344714064E-2</v>
      </c>
      <c r="F351" s="2">
        <v>44047</v>
      </c>
      <c r="G351">
        <v>8240</v>
      </c>
      <c r="H351">
        <v>343</v>
      </c>
    </row>
    <row r="352" spans="1:8" x14ac:dyDescent="0.25">
      <c r="A352" s="2">
        <v>44046</v>
      </c>
      <c r="B352" s="3">
        <v>6907</v>
      </c>
      <c r="C352" s="3">
        <v>583</v>
      </c>
      <c r="D352" s="3">
        <v>19299</v>
      </c>
      <c r="E352" s="22">
        <f t="shared" si="63"/>
        <v>8.440712320833936E-2</v>
      </c>
      <c r="F352" s="2">
        <v>44046</v>
      </c>
      <c r="G352">
        <v>7931</v>
      </c>
      <c r="H352">
        <v>336</v>
      </c>
    </row>
    <row r="353" spans="1:8" x14ac:dyDescent="0.25">
      <c r="A353" s="2">
        <v>44045</v>
      </c>
      <c r="B353" s="3">
        <v>7607</v>
      </c>
      <c r="C353" s="3">
        <v>707</v>
      </c>
      <c r="D353" s="3">
        <v>18716</v>
      </c>
      <c r="E353" s="22">
        <f t="shared" si="63"/>
        <v>9.2940712501643222E-2</v>
      </c>
      <c r="F353" s="2">
        <v>44045</v>
      </c>
      <c r="G353">
        <v>7601</v>
      </c>
      <c r="H353">
        <v>310</v>
      </c>
    </row>
    <row r="354" spans="1:8" ht="15.75" thickBot="1" x14ac:dyDescent="0.3">
      <c r="A354" s="2">
        <v>44044</v>
      </c>
      <c r="B354" s="3">
        <v>7358</v>
      </c>
      <c r="C354" s="3">
        <v>469</v>
      </c>
      <c r="D354" s="3">
        <v>18009</v>
      </c>
      <c r="E354" s="22">
        <f t="shared" si="63"/>
        <v>6.3740146779016044E-2</v>
      </c>
      <c r="F354" s="2">
        <v>44044</v>
      </c>
      <c r="G354">
        <v>7195</v>
      </c>
      <c r="H354">
        <v>282</v>
      </c>
    </row>
    <row r="355" spans="1:8" ht="21.75" thickBot="1" x14ac:dyDescent="0.4">
      <c r="A355" s="11">
        <v>44011</v>
      </c>
      <c r="B355" s="10">
        <v>3693</v>
      </c>
      <c r="C355" s="8">
        <v>157</v>
      </c>
      <c r="D355" s="8">
        <v>5864</v>
      </c>
      <c r="E355" s="36">
        <f t="shared" si="63"/>
        <v>4.2512862171676144E-2</v>
      </c>
      <c r="F355" s="4">
        <v>44011</v>
      </c>
      <c r="G355" s="5">
        <v>2430</v>
      </c>
      <c r="H355" s="5">
        <v>103</v>
      </c>
    </row>
  </sheetData>
  <sortState xmlns:xlrd2="http://schemas.microsoft.com/office/spreadsheetml/2017/richdata2" ref="AC90:AD101">
    <sortCondition descending="1" ref="AC90"/>
  </sortState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EthCOVIDTrends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Aynalem Adugna</dc:creator>
  <cp:lastModifiedBy>Aynalem Adugna</cp:lastModifiedBy>
  <dcterms:created xsi:type="dcterms:W3CDTF">2020-08-08T01:17:32Z</dcterms:created>
  <dcterms:modified xsi:type="dcterms:W3CDTF">2022-12-24T23:15:06Z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c0b16d7c-a004-47c5-89be-c05d240008a8</vt:lpwstr>
  </property>
</Properties>
</file>