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<sst xmlns="http://schemas.openxmlformats.org/spreadsheetml/2006/main" count="51" uniqueCount="50">
  <si>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Age Group</t>
  </si>
  <si>
    <t>5  --  9</t>
  </si>
  <si>
    <t>0  --  4</t>
  </si>
  <si>
    <t>10 -- 14</t>
  </si>
  <si>
    <t>15 -- 15</t>
  </si>
  <si>
    <t>20 -- 24</t>
  </si>
  <si>
    <t>25 -- 29</t>
  </si>
  <si>
    <t>30 -- 34</t>
  </si>
  <si>
    <t>35 -- 39</t>
  </si>
  <si>
    <t>40 -- 44</t>
  </si>
  <si>
    <t>45 -- 49</t>
  </si>
  <si>
    <t>50 -- 54</t>
  </si>
  <si>
    <t>55 -- 59</t>
  </si>
  <si>
    <t>60 -- 64</t>
  </si>
  <si>
    <t>65 -- 69</t>
  </si>
  <si>
    <t>70 -- 74</t>
  </si>
  <si>
    <t>75 -- 79</t>
  </si>
  <si>
    <t>80 +</t>
  </si>
  <si>
    <t>Total</t>
  </si>
  <si>
    <t>Population</t>
  </si>
  <si>
    <t>Males</t>
  </si>
  <si>
    <t>Females</t>
  </si>
  <si>
    <t>% M</t>
  </si>
  <si>
    <t>% F</t>
  </si>
  <si>
    <t>Population Pyramid, South Africa - 2003</t>
  </si>
  <si>
    <t>Col.  1</t>
  </si>
  <si>
    <t>Col.  2</t>
  </si>
  <si>
    <t>Col.  3</t>
  </si>
  <si>
    <t>To draw a Population Pyramid replace values in Columns 2 and 3</t>
  </si>
  <si>
    <t>Population Pyramid, South Africa, 2003</t>
  </si>
  <si>
    <t>Both sexes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</si>
  <si>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</si>
  <si>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</si>
  <si>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</si>
  <si>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</si>
  <si>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</si>
  <si>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</si>
  <si>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</si>
  <si>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</si>
  <si>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</si>
  <si>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</si>
  <si>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</si>
  <si>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</si>
  <si>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</si>
  <si>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</si>
  <si>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</si>
  <si>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</si>
  <si>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</si>
  <si>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Age</t>
  </si>
  <si>
    <t>Aynalem Adugna, EthioDemographyAndHealth.org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</si>
</sst>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000\-00\-0000"/>
  </numFmts>
  <fonts count="50">
    <font>
      <sz val="10"/>
      <name val="Arial"/>
      <family val="0"/>
    </font>
    <font>
      <i/>
      <sz val="8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22"/>
      <color indexed="10"/>
      <name val="Times New Roman"/>
      <family val="1"/>
    </font>
    <font>
      <i/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5"/>
      <color indexed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49" fontId="11" fillId="35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49" fontId="12" fillId="39" borderId="0" xfId="0" applyNumberFormat="1" applyFont="1" applyFill="1" applyAlignment="1">
      <alignment horizontal="center"/>
    </xf>
    <xf numFmtId="49" fontId="11" fillId="40" borderId="10" xfId="0" applyNumberFormat="1" applyFont="1" applyFill="1" applyBorder="1" applyAlignment="1">
      <alignment horizontal="center"/>
    </xf>
    <xf numFmtId="49" fontId="11" fillId="34" borderId="0" xfId="0" applyNumberFormat="1" applyFont="1" applyFill="1" applyAlignment="1">
      <alignment horizontal="center"/>
    </xf>
    <xf numFmtId="49" fontId="11" fillId="41" borderId="10" xfId="0" applyNumberFormat="1" applyFont="1" applyFill="1" applyBorder="1" applyAlignment="1">
      <alignment horizontal="center"/>
    </xf>
    <xf numFmtId="49" fontId="12" fillId="42" borderId="0" xfId="0" applyNumberFormat="1" applyFont="1" applyFill="1" applyAlignment="1">
      <alignment horizontal="center"/>
    </xf>
    <xf numFmtId="49" fontId="11" fillId="43" borderId="10" xfId="0" applyNumberFormat="1" applyFont="1" applyFill="1" applyBorder="1" applyAlignment="1">
      <alignment horizontal="center"/>
    </xf>
    <xf numFmtId="49" fontId="11" fillId="44" borderId="10" xfId="0" applyNumberFormat="1" applyFont="1" applyFill="1" applyBorder="1" applyAlignment="1">
      <alignment horizontal="center"/>
    </xf>
    <xf numFmtId="49" fontId="11" fillId="45" borderId="10" xfId="0" applyNumberFormat="1" applyFont="1" applyFill="1" applyBorder="1" applyAlignment="1">
      <alignment horizontal="center"/>
    </xf>
    <xf numFmtId="49" fontId="11" fillId="46" borderId="0" xfId="0" applyNumberFormat="1" applyFont="1" applyFill="1" applyAlignment="1">
      <alignment horizontal="center"/>
    </xf>
    <xf numFmtId="49" fontId="12" fillId="47" borderId="10" xfId="0" applyNumberFormat="1" applyFont="1" applyFill="1" applyBorder="1" applyAlignment="1">
      <alignment horizontal="center"/>
    </xf>
    <xf numFmtId="49" fontId="11" fillId="48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75"/>
          <c:w val="0.78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Sheet1!$E$13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Sheet1!$E$18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Sheet1!$E$19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Sheet1!$E$20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Sheet1!$E$21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Sheet1!$E$22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Sheet1!$E$23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Sheet1!$E$24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Sheet1!$E$25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Sheet1!$E$26</c:f>
              <c:numCache/>
            </c:numRef>
          </c:val>
        </c:ser>
        <c:axId val="30307913"/>
        <c:axId val="4335762"/>
      </c:barChart>
      <c:catAx>
        <c:axId val="3030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(females)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3425"/>
          <c:w val="0.89175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Sheet1!$D$12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Sheet1!$D$13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Sheet1!$D$16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Sheet1!$D$18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Sheet1!$D$19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Sheet1!$D$20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Sheet1!$D$21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Sheet1!$D$22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Sheet1!$D$23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Sheet1!$D$24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Sheet1!$D$25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Sheet1!$D$26</c:f>
              <c:numCache/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(Males)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10</xdr:row>
      <xdr:rowOff>114300</xdr:rowOff>
    </xdr:from>
    <xdr:to>
      <xdr:col>15</xdr:col>
      <xdr:colOff>0</xdr:colOff>
      <xdr:row>34</xdr:row>
      <xdr:rowOff>142875</xdr:rowOff>
    </xdr:to>
    <xdr:graphicFrame>
      <xdr:nvGraphicFramePr>
        <xdr:cNvPr id="1" name="Chart 3"/>
        <xdr:cNvGraphicFramePr/>
      </xdr:nvGraphicFramePr>
      <xdr:xfrm>
        <a:off x="6867525" y="2638425"/>
        <a:ext cx="24860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10</xdr:row>
      <xdr:rowOff>123825</xdr:rowOff>
    </xdr:from>
    <xdr:to>
      <xdr:col>9</xdr:col>
      <xdr:colOff>581025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4257675" y="2647950"/>
        <a:ext cx="23907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3" width="10.140625" style="0" customWidth="1"/>
    <col min="4" max="4" width="14.57421875" style="0" customWidth="1"/>
    <col min="5" max="5" width="12.140625" style="0" customWidth="1"/>
    <col min="6" max="6" width="1.57421875" style="0" customWidth="1"/>
    <col min="10" max="10" width="8.8515625" style="0" customWidth="1"/>
    <col min="11" max="11" width="2.8515625" style="0" customWidth="1"/>
    <col min="15" max="15" width="10.140625" style="0" customWidth="1"/>
  </cols>
  <sheetData>
    <row r="1" spans="1:16" ht="16.5" customHeight="1">
      <c r="A1" s="14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ht="23.25" customHeight="1">
      <c r="A3" s="13" t="s">
        <v>28</v>
      </c>
    </row>
    <row r="4" spans="1:16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6"/>
    </row>
    <row r="5" spans="1:16" ht="23.25" customHeight="1">
      <c r="A5" s="11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8"/>
      <c r="L5" s="8"/>
      <c r="M5" s="8"/>
      <c r="N5" s="8"/>
      <c r="O5" s="8"/>
      <c r="P5" s="16"/>
    </row>
    <row r="6" spans="1:16" ht="27" customHeight="1">
      <c r="A6" s="15" t="s">
        <v>25</v>
      </c>
      <c r="B6" s="15" t="s">
        <v>26</v>
      </c>
      <c r="C6" s="15" t="s">
        <v>27</v>
      </c>
      <c r="D6" s="15">
        <v>4</v>
      </c>
      <c r="E6" s="15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16"/>
    </row>
    <row r="7" spans="1:16" s="2" customFormat="1" ht="18.75" customHeight="1">
      <c r="A7" s="9" t="s">
        <v>0</v>
      </c>
      <c r="B7" s="9" t="s">
        <v>19</v>
      </c>
      <c r="C7" s="9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7"/>
    </row>
    <row r="8" spans="2:5" s="2" customFormat="1" ht="15.75" customHeight="1">
      <c r="B8" s="6" t="s">
        <v>20</v>
      </c>
      <c r="C8" s="6" t="s">
        <v>21</v>
      </c>
      <c r="D8" s="5" t="s">
        <v>22</v>
      </c>
      <c r="E8" s="5" t="s">
        <v>23</v>
      </c>
    </row>
    <row r="10" spans="1:15" ht="25.5">
      <c r="A10" t="s">
        <v>2</v>
      </c>
      <c r="B10">
        <v>1982130</v>
      </c>
      <c r="C10">
        <v>1952855</v>
      </c>
      <c r="D10">
        <f>(B10/B30)*100</f>
        <v>4.634547353900801</v>
      </c>
      <c r="E10">
        <f>(C10/B30)*100</f>
        <v>4.566097568172596</v>
      </c>
      <c r="H10" s="4" t="s">
        <v>24</v>
      </c>
      <c r="I10" s="4"/>
      <c r="J10" s="4"/>
      <c r="K10" s="4"/>
      <c r="L10" s="4"/>
      <c r="M10" s="3"/>
      <c r="N10" s="3"/>
      <c r="O10" s="5"/>
    </row>
    <row r="11" spans="1:5" ht="12.75">
      <c r="A11" s="1" t="s">
        <v>1</v>
      </c>
      <c r="B11">
        <v>2134119</v>
      </c>
      <c r="C11">
        <v>2106843</v>
      </c>
      <c r="D11">
        <f>(B11/B30)*100</f>
        <v>4.989922741878395</v>
      </c>
      <c r="E11">
        <f>(C11/B30)*100</f>
        <v>4.926146948350726</v>
      </c>
    </row>
    <row r="12" spans="1:5" ht="12.75">
      <c r="A12" s="1" t="s">
        <v>3</v>
      </c>
      <c r="B12">
        <v>2344024</v>
      </c>
      <c r="C12">
        <v>2317392</v>
      </c>
      <c r="D12">
        <f>(B12/B30)*100</f>
        <v>5.480715304586465</v>
      </c>
      <c r="E12">
        <f>(C12/B30)*100</f>
        <v>5.418445289436558</v>
      </c>
    </row>
    <row r="13" spans="1:5" ht="12.75">
      <c r="A13" t="s">
        <v>4</v>
      </c>
      <c r="B13">
        <v>2354869</v>
      </c>
      <c r="C13">
        <v>2304603</v>
      </c>
      <c r="D13">
        <f>(B13/B30)*100</f>
        <v>5.5060727059945735</v>
      </c>
      <c r="E13">
        <f>(C13/B30)*100</f>
        <v>5.38854249491297</v>
      </c>
    </row>
    <row r="14" spans="1:11" ht="12.75">
      <c r="A14" t="s">
        <v>5</v>
      </c>
      <c r="B14">
        <v>2196260</v>
      </c>
      <c r="C14">
        <v>2125704</v>
      </c>
      <c r="D14">
        <f>(B14/B30)*100</f>
        <v>5.135218664506452</v>
      </c>
      <c r="E14">
        <f>(C14/B30)*100</f>
        <v>4.970247081864635</v>
      </c>
      <c r="K14" s="34" t="s">
        <v>48</v>
      </c>
    </row>
    <row r="15" spans="1:5" ht="12.75">
      <c r="A15" t="s">
        <v>6</v>
      </c>
      <c r="B15">
        <v>1929925</v>
      </c>
      <c r="C15">
        <v>1857472</v>
      </c>
      <c r="D15">
        <f>(B15/B30)*100</f>
        <v>4.512483440529634</v>
      </c>
      <c r="E15">
        <f>(C15/B30)*100</f>
        <v>4.343076358535932</v>
      </c>
    </row>
    <row r="16" spans="1:11" ht="12.75">
      <c r="A16" t="s">
        <v>7</v>
      </c>
      <c r="B16">
        <v>1676597</v>
      </c>
      <c r="C16">
        <v>1628517</v>
      </c>
      <c r="D16">
        <f>(B16/B30)*100</f>
        <v>3.9201607310862663</v>
      </c>
      <c r="E16">
        <f>(C16/B30)*100</f>
        <v>3.8077417490943932</v>
      </c>
      <c r="K16" s="19" t="s">
        <v>47</v>
      </c>
    </row>
    <row r="17" spans="1:11" ht="12.75">
      <c r="A17" t="s">
        <v>8</v>
      </c>
      <c r="B17">
        <v>1428935</v>
      </c>
      <c r="C17">
        <v>1420874</v>
      </c>
      <c r="D17">
        <f>(B17/B30)*100</f>
        <v>3.3410860655689794</v>
      </c>
      <c r="E17">
        <f>(C17/B30)*100</f>
        <v>3.3222381160299506</v>
      </c>
      <c r="K17" s="20" t="s">
        <v>46</v>
      </c>
    </row>
    <row r="18" spans="1:11" ht="12.75">
      <c r="A18" t="s">
        <v>9</v>
      </c>
      <c r="B18">
        <v>1236407</v>
      </c>
      <c r="C18">
        <v>1272709</v>
      </c>
      <c r="D18">
        <f>(B18/B30)*100</f>
        <v>2.890923799243454</v>
      </c>
      <c r="E18">
        <f>(C18/B30)*100</f>
        <v>2.9758038717116104</v>
      </c>
      <c r="K18" s="21" t="s">
        <v>45</v>
      </c>
    </row>
    <row r="19" spans="1:11" ht="12.75">
      <c r="A19" t="s">
        <v>10</v>
      </c>
      <c r="B19">
        <v>1042287</v>
      </c>
      <c r="C19">
        <v>1114277</v>
      </c>
      <c r="D19">
        <f>(B19/B30)*100</f>
        <v>2.437039173946817</v>
      </c>
      <c r="E19">
        <f>(C19/B30)*100</f>
        <v>2.605363685460854</v>
      </c>
      <c r="K19" s="22" t="s">
        <v>44</v>
      </c>
    </row>
    <row r="20" spans="1:11" ht="12.75">
      <c r="A20" t="s">
        <v>11</v>
      </c>
      <c r="B20">
        <v>820670</v>
      </c>
      <c r="C20">
        <v>913836</v>
      </c>
      <c r="D20">
        <f>(B20/B30)*100</f>
        <v>1.918862020617099</v>
      </c>
      <c r="E20">
        <f>(C20/B30)*100</f>
        <v>2.1366995180433634</v>
      </c>
      <c r="K20" s="23" t="s">
        <v>43</v>
      </c>
    </row>
    <row r="21" spans="1:11" ht="12.75">
      <c r="A21" t="s">
        <v>12</v>
      </c>
      <c r="B21">
        <v>636175</v>
      </c>
      <c r="C21">
        <v>736776</v>
      </c>
      <c r="D21">
        <f>(B21/B30)*100</f>
        <v>1.487482235205482</v>
      </c>
      <c r="E21">
        <f>(C21/B30)*100</f>
        <v>1.722703990766305</v>
      </c>
      <c r="K21" s="24" t="s">
        <v>42</v>
      </c>
    </row>
    <row r="22" spans="1:11" ht="12.75">
      <c r="A22" t="s">
        <v>13</v>
      </c>
      <c r="B22">
        <v>485797</v>
      </c>
      <c r="C22">
        <v>595320</v>
      </c>
      <c r="D22">
        <f>(B22/B30)*100</f>
        <v>1.135873631337474</v>
      </c>
      <c r="E22">
        <f>(C22/B30)*100</f>
        <v>1.3919564966597675</v>
      </c>
      <c r="K22" s="25" t="s">
        <v>41</v>
      </c>
    </row>
    <row r="23" spans="1:11" ht="12.75">
      <c r="A23" t="s">
        <v>14</v>
      </c>
      <c r="B23">
        <v>360962</v>
      </c>
      <c r="C23">
        <v>473370</v>
      </c>
      <c r="D23">
        <f>(B23/B30)*100</f>
        <v>0.8439887807352399</v>
      </c>
      <c r="E23">
        <f>(C23/B30)*100</f>
        <v>1.1068172526100821</v>
      </c>
      <c r="K23" s="26" t="s">
        <v>40</v>
      </c>
    </row>
    <row r="24" spans="1:11" ht="12.75">
      <c r="A24" t="s">
        <v>15</v>
      </c>
      <c r="B24">
        <v>241542</v>
      </c>
      <c r="C24">
        <v>347143</v>
      </c>
      <c r="D24">
        <f>(B24/B30)*100</f>
        <v>0.5647650945981885</v>
      </c>
      <c r="E24">
        <f>(C24/B30)*100</f>
        <v>0.8116776760733078</v>
      </c>
      <c r="K24" s="27" t="s">
        <v>39</v>
      </c>
    </row>
    <row r="25" spans="1:11" ht="12.75">
      <c r="A25" t="s">
        <v>16</v>
      </c>
      <c r="B25">
        <v>142873</v>
      </c>
      <c r="C25">
        <v>227454</v>
      </c>
      <c r="D25">
        <f>(B25/B30)*100</f>
        <v>0.3340606741706493</v>
      </c>
      <c r="E25">
        <f>(C25/B30)*100</f>
        <v>0.5318250235020673</v>
      </c>
      <c r="K25" s="28" t="s">
        <v>38</v>
      </c>
    </row>
    <row r="26" spans="1:11" ht="12.75">
      <c r="A26" t="s">
        <v>17</v>
      </c>
      <c r="B26">
        <v>118964</v>
      </c>
      <c r="C26">
        <v>240897</v>
      </c>
      <c r="D26">
        <f>(B26/B30)*100</f>
        <v>0.27815748281366753</v>
      </c>
      <c r="E26">
        <f>(C26/B30)*100</f>
        <v>0.5632569780552442</v>
      </c>
      <c r="K26" s="27" t="s">
        <v>37</v>
      </c>
    </row>
    <row r="27" ht="12.75" customHeight="1">
      <c r="K27" s="29" t="s">
        <v>36</v>
      </c>
    </row>
    <row r="28" spans="1:11" ht="12.75" customHeight="1">
      <c r="A28" s="18" t="s">
        <v>18</v>
      </c>
      <c r="B28">
        <f>SUM(B10:B26)</f>
        <v>21132536</v>
      </c>
      <c r="C28">
        <f>SUM(C10:C26)</f>
        <v>21636042</v>
      </c>
      <c r="D28">
        <f>SUM(D10:D26)</f>
        <v>49.41135990071963</v>
      </c>
      <c r="E28">
        <f>SUM(E10:E26)</f>
        <v>50.58864009928036</v>
      </c>
      <c r="K28" s="23" t="s">
        <v>35</v>
      </c>
    </row>
    <row r="29" ht="12.75">
      <c r="K29" s="30" t="s">
        <v>34</v>
      </c>
    </row>
    <row r="30" spans="1:11" ht="12.75">
      <c r="A30" t="s">
        <v>30</v>
      </c>
      <c r="B30">
        <f>B28+C28</f>
        <v>42768578</v>
      </c>
      <c r="K30" s="31" t="s">
        <v>33</v>
      </c>
    </row>
    <row r="31" ht="12.75">
      <c r="K31" s="32" t="s">
        <v>32</v>
      </c>
    </row>
    <row r="32" ht="12.75">
      <c r="K32" s="33" t="s">
        <v>31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Aynalem  Adugna</dc:creator>
  <cp:keywords/>
  <dc:description/>
  <cp:lastModifiedBy>Dr. Aynalem Adugna</cp:lastModifiedBy>
  <dcterms:created xsi:type="dcterms:W3CDTF">2003-01-24T17:22:44Z</dcterms:created>
  <dcterms:modified xsi:type="dcterms:W3CDTF">2007-12-10T00:07:27Z</dcterms:modified>
  <cp:category/>
  <cp:version/>
  <cp:contentType/>
  <cp:contentStatus/>
</cp:coreProperties>
</file>